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4\50 Jahrbuch\20_Tabellen_JB\20_Tabellen_2020\zur Internet Veröffentlichung freigegeben\"/>
    </mc:Choice>
  </mc:AlternateContent>
  <bookViews>
    <workbookView xWindow="330" yWindow="135" windowWidth="12975" windowHeight="7095" activeTab="1"/>
  </bookViews>
  <sheets>
    <sheet name="Vorbemerkung" sheetId="2" r:id="rId1"/>
    <sheet name="SJ 2020 Kapitel D, V" sheetId="1" r:id="rId2"/>
  </sheets>
  <definedNames>
    <definedName name="_xlnm.Print_Area" localSheetId="1">'SJ 2020 Kapitel D, V'!$A$1:$M$15</definedName>
  </definedNames>
  <calcPr calcId="162913"/>
</workbook>
</file>

<file path=xl/calcChain.xml><?xml version="1.0" encoding="utf-8"?>
<calcChain xmlns="http://schemas.openxmlformats.org/spreadsheetml/2006/main">
  <c r="K7" i="1" l="1"/>
  <c r="J7" i="1" l="1"/>
  <c r="I7" i="1" l="1"/>
  <c r="H7" i="1" l="1"/>
  <c r="G7" i="1" l="1"/>
  <c r="F7" i="1" l="1"/>
  <c r="E7" i="1" l="1"/>
</calcChain>
</file>

<file path=xl/sharedStrings.xml><?xml version="1.0" encoding="utf-8"?>
<sst xmlns="http://schemas.openxmlformats.org/spreadsheetml/2006/main" count="23" uniqueCount="20">
  <si>
    <t>Gliederung</t>
  </si>
  <si>
    <t>Einheit</t>
  </si>
  <si>
    <t>Anbauflächen</t>
  </si>
  <si>
    <t>Erzeugung</t>
  </si>
  <si>
    <t>1 000 ha</t>
  </si>
  <si>
    <t>davon unter hohen begehbaren Schutzabdeckungen einschl. Gewächshäusern</t>
  </si>
  <si>
    <t>1 000 t</t>
  </si>
  <si>
    <r>
      <t xml:space="preserve">Anbauflächen </t>
    </r>
    <r>
      <rPr>
        <vertAlign val="superscript"/>
        <sz val="8"/>
        <rFont val="Times New Roman"/>
        <family val="1"/>
      </rPr>
      <t>1)</t>
    </r>
  </si>
  <si>
    <t>Q u e l l e: Statistisches Bundesamt, BLE (414).</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</si>
  <si>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</si>
  <si>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</si>
  <si>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</si>
  <si>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</si>
  <si>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V. Gemüse, Obst</t>
  </si>
  <si>
    <t>Vorbemerkungen: Als gesamte Gemüseernte werden in diesem Kapitel die nach Arten ermittelten zusammengefassten Erntemengen des konventionellen und ökologischen Anbaus sowohl im Freiland als auch in Unterglasanlagen aufgeführt. Champignons sind in der Bilanz für Gemüse enthalten.</t>
  </si>
  <si>
    <t>Für die Tabellen 176 (4040300) und 177 (4040500) erfolgte eine methodische Neuberechnung bei den Warenarten Salat und sonstiges Gemüse rückwirkend bis zum Wirtschaftsjahr 2006/07. In der Bilanz für Obst sind tropische Früchte enthalten. Ab dem Kalenderjahr 2012 sind die Ergebnisse der seinerzeit geschaffenen Strauchbeerenerhebung berücksichtigt.</t>
  </si>
  <si>
    <t>Die Bilanzen für Gemüse und Obst sind nach dem EU-Konzept für Wirtschaftsjahre (April bis März) erstellt. Als Gemüse- und Obsternte wird die Menge bezeichnet, die für den Verkauf bestimmt ist (Markterzeugung). Die Bilanzen für Gemüse, Obst und Zitrusfrüchte beinhalten die Einfuhr von Erzeugnissen in Frischgewicht.</t>
  </si>
  <si>
    <t>Veröffentlicht unter: BMEL-Statistik.de</t>
  </si>
  <si>
    <t>Verlängerte Datenreihen erhalten Sie durch Aufklappen der Gruppierung in der Kopfzeile.</t>
  </si>
  <si>
    <t>174. Erzeugung von Gemüse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</si>
</sst>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 ###\ ##0\ _)"/>
    <numFmt numFmtId="166" formatCode="0.0_)_)"/>
  </numFmts>
  <fonts count="10">
    <font>
      <sz val="10"/>
      <name val="Univers (WN)"/>
    </font>
    <font>
      <sz val="11"/>
      <name val="Times New Roman"/>
      <family val="1"/>
    </font>
    <font>
      <b/>
      <sz val="11"/>
      <name val="Times New Roman"/>
      <family val="1"/>
    </font>
    <font>
      <sz val="8"/>
      <name val="Times New Roman"/>
      <family val="1"/>
    </font>
    <font>
      <b/>
      <sz val="8"/>
      <name val="Times New Roman"/>
      <family val="1"/>
    </font>
    <font>
      <sz val="7"/>
      <name val="Times New Roman"/>
      <family val="1"/>
    </font>
    <font>
      <vertAlign val="superscript"/>
      <sz val="8"/>
      <name val="Times New Roman"/>
      <family val="1"/>
    </font>
    <font>
      <sz val="10"/>
      <name val="Times New Roman"/>
      <family val="1"/>
    </font>
    <font>
      <b/>
      <sz val="14"/>
      <color rgb="FF000000"/>
      <name val="Times New Roman"/>
      <family val="1"/>
    </font>
    <font>
      <sz val="8.5"/>
      <color rgb="FF000000"/>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7" fillId="0" borderId="0"/>
  </cellStyleXfs>
  <cellXfs count="43">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165" fontId="3" fillId="0" borderId="0" xfId="0" applyNumberFormat="1" applyFont="1" applyFill="1" applyBorder="1" applyAlignment="1">
      <alignment vertical="center"/>
    </xf>
    <xf numFmtId="0" fontId="5" fillId="0" borderId="0" xfId="0" applyFont="1" applyAlignment="1">
      <alignment horizontal="right"/>
    </xf>
    <xf numFmtId="0" fontId="0" fillId="0" borderId="4" xfId="0" applyBorder="1"/>
    <xf numFmtId="165" fontId="3" fillId="0" borderId="4" xfId="0" applyNumberFormat="1" applyFont="1" applyFill="1" applyBorder="1" applyAlignment="1">
      <alignment vertical="center"/>
    </xf>
    <xf numFmtId="0" fontId="0" fillId="0" borderId="0" xfId="0" applyBorder="1"/>
    <xf numFmtId="165" fontId="3" fillId="0" borderId="0" xfId="0" applyNumberFormat="1" applyFont="1" applyBorder="1" applyAlignment="1">
      <alignment horizontal="righ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2" xfId="0" applyFont="1" applyFill="1" applyBorder="1" applyAlignment="1">
      <alignment horizontal="center" vertical="center"/>
    </xf>
    <xf numFmtId="0" fontId="4" fillId="0" borderId="0" xfId="0" applyFont="1" applyBorder="1" applyAlignment="1">
      <alignment horizontal="right" vertical="center"/>
    </xf>
    <xf numFmtId="164" fontId="4" fillId="0" borderId="0" xfId="0" applyNumberFormat="1" applyFont="1" applyBorder="1" applyAlignment="1">
      <alignment vertical="center"/>
    </xf>
    <xf numFmtId="164" fontId="4" fillId="0" borderId="0" xfId="0" applyNumberFormat="1"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3" fillId="0" borderId="1" xfId="0" applyFont="1" applyBorder="1" applyAlignment="1">
      <alignment vertical="center"/>
    </xf>
    <xf numFmtId="165" fontId="3" fillId="0" borderId="1" xfId="0" applyNumberFormat="1" applyFont="1" applyBorder="1" applyAlignment="1">
      <alignment horizontal="right" vertical="center"/>
    </xf>
    <xf numFmtId="165" fontId="3" fillId="0" borderId="1" xfId="0" applyNumberFormat="1" applyFont="1" applyFill="1" applyBorder="1" applyAlignment="1">
      <alignment vertical="center"/>
    </xf>
    <xf numFmtId="165" fontId="3" fillId="0" borderId="7" xfId="0" applyNumberFormat="1" applyFont="1" applyFill="1" applyBorder="1" applyAlignment="1">
      <alignment vertical="center"/>
    </xf>
    <xf numFmtId="0" fontId="5" fillId="0" borderId="3" xfId="0" applyFont="1" applyBorder="1" applyAlignment="1">
      <alignment vertical="center"/>
    </xf>
    <xf numFmtId="0" fontId="3" fillId="0" borderId="8" xfId="0" applyFont="1" applyBorder="1" applyAlignment="1">
      <alignment vertical="center"/>
    </xf>
    <xf numFmtId="166" fontId="3" fillId="0" borderId="0" xfId="0" applyNumberFormat="1" applyFont="1" applyFill="1" applyBorder="1" applyAlignment="1">
      <alignment vertical="center"/>
    </xf>
    <xf numFmtId="166" fontId="3" fillId="0" borderId="4" xfId="0" applyNumberFormat="1" applyFont="1" applyFill="1" applyBorder="1" applyAlignment="1">
      <alignment vertical="center"/>
    </xf>
    <xf numFmtId="165" fontId="3" fillId="0" borderId="0" xfId="0" applyNumberFormat="1" applyFont="1" applyAlignment="1">
      <alignment vertical="center"/>
    </xf>
    <xf numFmtId="164" fontId="3" fillId="0" borderId="0" xfId="0" applyNumberFormat="1" applyFont="1" applyAlignment="1">
      <alignment vertical="center"/>
    </xf>
    <xf numFmtId="0" fontId="7" fillId="0" borderId="0" xfId="1"/>
    <xf numFmtId="0" fontId="5" fillId="0" borderId="0" xfId="0" applyFont="1" applyFill="1" applyBorder="1"/>
    <xf numFmtId="0" fontId="3" fillId="0" borderId="0" xfId="0" applyFont="1"/>
    <xf numFmtId="0" fontId="3" fillId="0" borderId="0" xfId="0" applyFont="1" applyFill="1" applyBorder="1"/>
    <xf numFmtId="165" fontId="3" fillId="0" borderId="0" xfId="0" applyNumberFormat="1" applyFont="1" applyBorder="1" applyAlignment="1">
      <alignment horizontal="center" vertical="center"/>
    </xf>
    <xf numFmtId="0" fontId="8" fillId="0" borderId="0" xfId="1"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Continuous"/>
    </xf>
    <xf numFmtId="0" fontId="8" fillId="0" borderId="0" xfId="1" applyFont="1" applyAlignment="1">
      <alignment vertical="center"/>
    </xf>
    <xf numFmtId="0" fontId="9" fillId="0" borderId="0" xfId="1" applyFont="1" applyAlignment="1">
      <alignment vertical="top" wrapText="1"/>
    </xf>
  </cellXfs>
  <cellStyles count="2">
    <cellStyle name="Standard" xfId="0" builtinId="0"/>
    <cellStyle name="Standard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1025" name="Zeichnung 26"/>
        <xdr:cNvSpPr>
          <a:spLocks/>
        </xdr:cNvSpPr>
      </xdr:nvSpPr>
      <xdr:spPr bwMode="auto">
        <a:xfrm>
          <a:off x="4362450" y="0"/>
          <a:ext cx="0" cy="0"/>
        </a:xfrm>
        <a:custGeom>
          <a:avLst/>
          <a:gdLst/>
          <a:ahLst/>
          <a:cxnLst>
            <a:cxn ang="0">
              <a:pos x="0" y="0"/>
            </a:cxn>
            <a:cxn ang="0">
              <a:pos x="8738" y="0"/>
            </a:cxn>
            <a:cxn ang="0">
              <a:pos x="10923" y="1586"/>
            </a:cxn>
            <a:cxn ang="0">
              <a:pos x="10923" y="6342"/>
            </a:cxn>
            <a:cxn ang="0">
              <a:pos x="13107" y="7928"/>
            </a:cxn>
            <a:cxn ang="0">
              <a:pos x="16384" y="8985"/>
            </a:cxn>
            <a:cxn ang="0">
              <a:pos x="12015" y="12156"/>
            </a:cxn>
            <a:cxn ang="0">
              <a:pos x="12015" y="15327"/>
            </a:cxn>
            <a:cxn ang="0">
              <a:pos x="8738" y="16384"/>
            </a:cxn>
            <a:cxn ang="0">
              <a:pos x="5461" y="16384"/>
            </a:cxn>
          </a:cxnLst>
          <a:rect l="0" t="0" r="r" b="b"/>
          <a:pathLst>
            <a:path w="16384" h="16384">
              <a:moveTo>
                <a:pt x="0" y="0"/>
              </a:moveTo>
              <a:lnTo>
                <a:pt x="8738" y="0"/>
              </a:lnTo>
              <a:lnTo>
                <a:pt x="10923" y="1586"/>
              </a:lnTo>
              <a:lnTo>
                <a:pt x="10923" y="6342"/>
              </a:lnTo>
              <a:lnTo>
                <a:pt x="13107" y="7928"/>
              </a:lnTo>
              <a:lnTo>
                <a:pt x="16384" y="8985"/>
              </a:lnTo>
              <a:lnTo>
                <a:pt x="12015" y="12156"/>
              </a:lnTo>
              <a:lnTo>
                <a:pt x="12015" y="15327"/>
              </a:lnTo>
              <a:lnTo>
                <a:pt x="8738" y="16384"/>
              </a:lnTo>
              <a:lnTo>
                <a:pt x="5461" y="16384"/>
              </a:lnTo>
            </a:path>
          </a:pathLst>
        </a:custGeom>
        <a:noFill/>
        <a:ln w="9525">
          <a:solidFill>
            <a:srgbClr val="000000"/>
          </a:solidFill>
          <a:prstDash val="solid"/>
          <a:round/>
          <a:headEnd/>
          <a:tailEnd/>
        </a:ln>
      </xdr:spPr>
    </xdr:sp>
    <xdr:clientData/>
  </xdr:twoCellAnchor>
  <xdr:twoCellAnchor>
    <xdr:from>
      <xdr:col>8</xdr:col>
      <xdr:colOff>0</xdr:colOff>
      <xdr:row>0</xdr:row>
      <xdr:rowOff>0</xdr:rowOff>
    </xdr:from>
    <xdr:to>
      <xdr:col>8</xdr:col>
      <xdr:colOff>0</xdr:colOff>
      <xdr:row>0</xdr:row>
      <xdr:rowOff>0</xdr:rowOff>
    </xdr:to>
    <xdr:sp macro="" textlink="">
      <xdr:nvSpPr>
        <xdr:cNvPr id="1026" name="Zeichnung 29"/>
        <xdr:cNvSpPr>
          <a:spLocks/>
        </xdr:cNvSpPr>
      </xdr:nvSpPr>
      <xdr:spPr bwMode="auto">
        <a:xfrm>
          <a:off x="4362450" y="0"/>
          <a:ext cx="0" cy="0"/>
        </a:xfrm>
        <a:custGeom>
          <a:avLst/>
          <a:gdLst/>
          <a:ahLst/>
          <a:cxnLst>
            <a:cxn ang="0">
              <a:pos x="0" y="0"/>
            </a:cxn>
            <a:cxn ang="0">
              <a:pos x="3511" y="0"/>
            </a:cxn>
            <a:cxn ang="0">
              <a:pos x="7022" y="303"/>
            </a:cxn>
            <a:cxn ang="0">
              <a:pos x="8192" y="1214"/>
            </a:cxn>
            <a:cxn ang="0">
              <a:pos x="8192" y="6675"/>
            </a:cxn>
            <a:cxn ang="0">
              <a:pos x="9362" y="7585"/>
            </a:cxn>
            <a:cxn ang="0">
              <a:pos x="16384" y="8192"/>
            </a:cxn>
            <a:cxn ang="0">
              <a:pos x="12873" y="8799"/>
            </a:cxn>
            <a:cxn ang="0">
              <a:pos x="10533" y="10619"/>
            </a:cxn>
            <a:cxn ang="0">
              <a:pos x="10533" y="16081"/>
            </a:cxn>
            <a:cxn ang="0">
              <a:pos x="7022" y="16384"/>
            </a:cxn>
            <a:cxn ang="0">
              <a:pos x="3511" y="16384"/>
            </a:cxn>
          </a:cxnLst>
          <a:rect l="0" t="0" r="r" b="b"/>
          <a:pathLst>
            <a:path w="16384" h="16384">
              <a:moveTo>
                <a:pt x="0" y="0"/>
              </a:moveTo>
              <a:lnTo>
                <a:pt x="3511" y="0"/>
              </a:lnTo>
              <a:lnTo>
                <a:pt x="7022" y="303"/>
              </a:lnTo>
              <a:lnTo>
                <a:pt x="8192" y="1214"/>
              </a:lnTo>
              <a:lnTo>
                <a:pt x="8192" y="6675"/>
              </a:lnTo>
              <a:lnTo>
                <a:pt x="9362" y="7585"/>
              </a:lnTo>
              <a:lnTo>
                <a:pt x="16384" y="8192"/>
              </a:lnTo>
              <a:lnTo>
                <a:pt x="12873" y="8799"/>
              </a:lnTo>
              <a:lnTo>
                <a:pt x="10533" y="10619"/>
              </a:lnTo>
              <a:lnTo>
                <a:pt x="10533" y="16081"/>
              </a:lnTo>
              <a:lnTo>
                <a:pt x="7022" y="16384"/>
              </a:lnTo>
              <a:lnTo>
                <a:pt x="3511" y="16384"/>
              </a:lnTo>
            </a:path>
          </a:pathLst>
        </a:custGeom>
        <a:noFill/>
        <a:ln w="9525">
          <a:solidFill>
            <a:srgbClr val="000000"/>
          </a:solidFill>
          <a:prstDash val="solid"/>
          <a:round/>
          <a:headEnd/>
          <a:tailEnd/>
        </a:ln>
      </xdr:spPr>
    </xdr:sp>
    <xdr:clientData/>
  </xdr:twoCellAnchor>
  <xdr:twoCellAnchor>
    <xdr:from>
      <xdr:col>8</xdr:col>
      <xdr:colOff>0</xdr:colOff>
      <xdr:row>0</xdr:row>
      <xdr:rowOff>0</xdr:rowOff>
    </xdr:from>
    <xdr:to>
      <xdr:col>8</xdr:col>
      <xdr:colOff>0</xdr:colOff>
      <xdr:row>0</xdr:row>
      <xdr:rowOff>0</xdr:rowOff>
    </xdr:to>
    <xdr:sp macro="" textlink="">
      <xdr:nvSpPr>
        <xdr:cNvPr id="1027" name="Zeichnung 30"/>
        <xdr:cNvSpPr>
          <a:spLocks/>
        </xdr:cNvSpPr>
      </xdr:nvSpPr>
      <xdr:spPr bwMode="auto">
        <a:xfrm>
          <a:off x="4362450" y="0"/>
          <a:ext cx="0" cy="0"/>
        </a:xfrm>
        <a:custGeom>
          <a:avLst/>
          <a:gdLst/>
          <a:ahLst/>
          <a:cxnLst>
            <a:cxn ang="0">
              <a:pos x="0" y="0"/>
            </a:cxn>
            <a:cxn ang="0">
              <a:pos x="4468" y="0"/>
            </a:cxn>
            <a:cxn ang="0">
              <a:pos x="8937" y="482"/>
            </a:cxn>
            <a:cxn ang="0">
              <a:pos x="10426" y="1928"/>
            </a:cxn>
            <a:cxn ang="0">
              <a:pos x="10426" y="6264"/>
            </a:cxn>
            <a:cxn ang="0">
              <a:pos x="11916" y="7710"/>
            </a:cxn>
            <a:cxn ang="0">
              <a:pos x="16384" y="8674"/>
            </a:cxn>
            <a:cxn ang="0">
              <a:pos x="14895" y="10120"/>
            </a:cxn>
            <a:cxn ang="0">
              <a:pos x="14895" y="14456"/>
            </a:cxn>
            <a:cxn ang="0">
              <a:pos x="13405" y="15902"/>
            </a:cxn>
            <a:cxn ang="0">
              <a:pos x="8937" y="16384"/>
            </a:cxn>
            <a:cxn ang="0">
              <a:pos x="4468" y="16384"/>
            </a:cxn>
            <a:cxn ang="0">
              <a:pos x="2979" y="14938"/>
            </a:cxn>
          </a:cxnLst>
          <a:rect l="0" t="0" r="r" b="b"/>
          <a:pathLst>
            <a:path w="16384" h="16384">
              <a:moveTo>
                <a:pt x="0" y="0"/>
              </a:moveTo>
              <a:lnTo>
                <a:pt x="4468" y="0"/>
              </a:lnTo>
              <a:lnTo>
                <a:pt x="8937" y="482"/>
              </a:lnTo>
              <a:lnTo>
                <a:pt x="10426" y="1928"/>
              </a:lnTo>
              <a:lnTo>
                <a:pt x="10426" y="6264"/>
              </a:lnTo>
              <a:lnTo>
                <a:pt x="11916" y="7710"/>
              </a:lnTo>
              <a:lnTo>
                <a:pt x="16384" y="8674"/>
              </a:lnTo>
              <a:lnTo>
                <a:pt x="14895" y="10120"/>
              </a:lnTo>
              <a:lnTo>
                <a:pt x="14895" y="14456"/>
              </a:lnTo>
              <a:lnTo>
                <a:pt x="13405" y="15902"/>
              </a:lnTo>
              <a:lnTo>
                <a:pt x="8937" y="16384"/>
              </a:lnTo>
              <a:lnTo>
                <a:pt x="4468" y="16384"/>
              </a:lnTo>
              <a:lnTo>
                <a:pt x="2979" y="14938"/>
              </a:lnTo>
            </a:path>
          </a:pathLst>
        </a:custGeom>
        <a:noFill/>
        <a:ln w="9525">
          <a:solidFill>
            <a:srgbClr val="000000"/>
          </a:solidFill>
          <a:prstDash val="solid"/>
          <a:round/>
          <a:headEnd/>
          <a:tailEnd/>
        </a:ln>
      </xdr:spPr>
    </xdr:sp>
    <xdr:clientData/>
  </xdr:twoCellAnchor>
  <xdr:twoCellAnchor>
    <xdr:from>
      <xdr:col>8</xdr:col>
      <xdr:colOff>0</xdr:colOff>
      <xdr:row>0</xdr:row>
      <xdr:rowOff>0</xdr:rowOff>
    </xdr:from>
    <xdr:to>
      <xdr:col>8</xdr:col>
      <xdr:colOff>0</xdr:colOff>
      <xdr:row>0</xdr:row>
      <xdr:rowOff>0</xdr:rowOff>
    </xdr:to>
    <xdr:sp macro="" textlink="">
      <xdr:nvSpPr>
        <xdr:cNvPr id="1028" name="Zeichnung 34"/>
        <xdr:cNvSpPr>
          <a:spLocks/>
        </xdr:cNvSpPr>
      </xdr:nvSpPr>
      <xdr:spPr bwMode="auto">
        <a:xfrm>
          <a:off x="4362450" y="0"/>
          <a:ext cx="0" cy="0"/>
        </a:xfrm>
        <a:custGeom>
          <a:avLst/>
          <a:gdLst/>
          <a:ahLst/>
          <a:cxnLst>
            <a:cxn ang="0">
              <a:pos x="0" y="0"/>
            </a:cxn>
            <a:cxn ang="0">
              <a:pos x="7562" y="0"/>
            </a:cxn>
            <a:cxn ang="0">
              <a:pos x="12603" y="2048"/>
            </a:cxn>
            <a:cxn ang="0">
              <a:pos x="12603" y="6144"/>
            </a:cxn>
            <a:cxn ang="0">
              <a:pos x="16384" y="6827"/>
            </a:cxn>
            <a:cxn ang="0">
              <a:pos x="15124" y="7851"/>
            </a:cxn>
            <a:cxn ang="0">
              <a:pos x="11343" y="8533"/>
            </a:cxn>
            <a:cxn ang="0">
              <a:pos x="10082" y="9557"/>
            </a:cxn>
            <a:cxn ang="0">
              <a:pos x="10082" y="14677"/>
            </a:cxn>
            <a:cxn ang="0">
              <a:pos x="7562" y="15701"/>
            </a:cxn>
            <a:cxn ang="0">
              <a:pos x="3781" y="16384"/>
            </a:cxn>
            <a:cxn ang="0">
              <a:pos x="0" y="15701"/>
            </a:cxn>
          </a:cxnLst>
          <a:rect l="0" t="0" r="r" b="b"/>
          <a:pathLst>
            <a:path w="16384" h="16384">
              <a:moveTo>
                <a:pt x="0" y="0"/>
              </a:moveTo>
              <a:lnTo>
                <a:pt x="7562" y="0"/>
              </a:lnTo>
              <a:lnTo>
                <a:pt x="12603" y="2048"/>
              </a:lnTo>
              <a:lnTo>
                <a:pt x="12603" y="6144"/>
              </a:lnTo>
              <a:lnTo>
                <a:pt x="16384" y="6827"/>
              </a:lnTo>
              <a:lnTo>
                <a:pt x="15124" y="7851"/>
              </a:lnTo>
              <a:lnTo>
                <a:pt x="11343" y="8533"/>
              </a:lnTo>
              <a:lnTo>
                <a:pt x="10082" y="9557"/>
              </a:lnTo>
              <a:lnTo>
                <a:pt x="10082" y="14677"/>
              </a:lnTo>
              <a:lnTo>
                <a:pt x="7562" y="15701"/>
              </a:lnTo>
              <a:lnTo>
                <a:pt x="3781" y="16384"/>
              </a:lnTo>
              <a:lnTo>
                <a:pt x="0" y="15701"/>
              </a:lnTo>
            </a:path>
          </a:pathLst>
        </a:custGeom>
        <a:noFill/>
        <a:ln w="9525">
          <a:solidFill>
            <a:srgbClr val="000000"/>
          </a:solidFill>
          <a:prstDash val="solid"/>
          <a:round/>
          <a:headEnd/>
          <a:tailEnd/>
        </a:ln>
      </xdr:spPr>
    </xdr:sp>
    <xdr:clientData/>
  </xdr:twoCellAnchor>
  <xdr:twoCellAnchor>
    <xdr:from>
      <xdr:col>8</xdr:col>
      <xdr:colOff>0</xdr:colOff>
      <xdr:row>0</xdr:row>
      <xdr:rowOff>0</xdr:rowOff>
    </xdr:from>
    <xdr:to>
      <xdr:col>8</xdr:col>
      <xdr:colOff>0</xdr:colOff>
      <xdr:row>0</xdr:row>
      <xdr:rowOff>0</xdr:rowOff>
    </xdr:to>
    <xdr:sp macro="" textlink="">
      <xdr:nvSpPr>
        <xdr:cNvPr id="1029" name="Zeichnung 35"/>
        <xdr:cNvSpPr>
          <a:spLocks/>
        </xdr:cNvSpPr>
      </xdr:nvSpPr>
      <xdr:spPr bwMode="auto">
        <a:xfrm>
          <a:off x="4362450" y="0"/>
          <a:ext cx="0" cy="0"/>
        </a:xfrm>
        <a:custGeom>
          <a:avLst/>
          <a:gdLst/>
          <a:ahLst/>
          <a:cxnLst>
            <a:cxn ang="0">
              <a:pos x="0" y="0"/>
            </a:cxn>
            <a:cxn ang="0">
              <a:pos x="3781" y="298"/>
            </a:cxn>
            <a:cxn ang="0">
              <a:pos x="7562" y="1192"/>
            </a:cxn>
            <a:cxn ang="0">
              <a:pos x="10082" y="2979"/>
            </a:cxn>
            <a:cxn ang="0">
              <a:pos x="10082" y="4766"/>
            </a:cxn>
            <a:cxn ang="0">
              <a:pos x="11343" y="5958"/>
            </a:cxn>
            <a:cxn ang="0">
              <a:pos x="12603" y="6851"/>
            </a:cxn>
            <a:cxn ang="0">
              <a:pos x="16384" y="7447"/>
            </a:cxn>
            <a:cxn ang="0">
              <a:pos x="15124" y="8341"/>
            </a:cxn>
            <a:cxn ang="0">
              <a:pos x="11343" y="8639"/>
            </a:cxn>
            <a:cxn ang="0">
              <a:pos x="11343" y="14895"/>
            </a:cxn>
            <a:cxn ang="0">
              <a:pos x="8822" y="15788"/>
            </a:cxn>
            <a:cxn ang="0">
              <a:pos x="1260" y="16384"/>
            </a:cxn>
          </a:cxnLst>
          <a:rect l="0" t="0" r="r" b="b"/>
          <a:pathLst>
            <a:path w="16384" h="16384">
              <a:moveTo>
                <a:pt x="0" y="0"/>
              </a:moveTo>
              <a:lnTo>
                <a:pt x="3781" y="298"/>
              </a:lnTo>
              <a:lnTo>
                <a:pt x="7562" y="1192"/>
              </a:lnTo>
              <a:lnTo>
                <a:pt x="10082" y="2979"/>
              </a:lnTo>
              <a:lnTo>
                <a:pt x="10082" y="4766"/>
              </a:lnTo>
              <a:lnTo>
                <a:pt x="11343" y="5958"/>
              </a:lnTo>
              <a:lnTo>
                <a:pt x="12603" y="6851"/>
              </a:lnTo>
              <a:lnTo>
                <a:pt x="16384" y="7447"/>
              </a:lnTo>
              <a:lnTo>
                <a:pt x="15124" y="8341"/>
              </a:lnTo>
              <a:lnTo>
                <a:pt x="11343" y="8639"/>
              </a:lnTo>
              <a:lnTo>
                <a:pt x="11343" y="14895"/>
              </a:lnTo>
              <a:lnTo>
                <a:pt x="8822" y="15788"/>
              </a:lnTo>
              <a:lnTo>
                <a:pt x="1260" y="16384"/>
              </a:lnTo>
            </a:path>
          </a:pathLst>
        </a:custGeom>
        <a:noFill/>
        <a:ln w="9525">
          <a:solidFill>
            <a:srgbClr val="000000"/>
          </a:solidFill>
          <a:prstDash val="solid"/>
          <a:round/>
          <a:headEnd/>
          <a:tailEnd/>
        </a:ln>
      </xdr:spPr>
    </xdr:sp>
    <xdr:clientData/>
  </xdr:twoCellAnchor>
  <xdr:twoCellAnchor>
    <xdr:from>
      <xdr:col>8</xdr:col>
      <xdr:colOff>0</xdr:colOff>
      <xdr:row>0</xdr:row>
      <xdr:rowOff>0</xdr:rowOff>
    </xdr:from>
    <xdr:to>
      <xdr:col>8</xdr:col>
      <xdr:colOff>0</xdr:colOff>
      <xdr:row>0</xdr:row>
      <xdr:rowOff>0</xdr:rowOff>
    </xdr:to>
    <xdr:sp macro="" textlink="">
      <xdr:nvSpPr>
        <xdr:cNvPr id="1030" name="Zeichnung 44"/>
        <xdr:cNvSpPr>
          <a:spLocks/>
        </xdr:cNvSpPr>
      </xdr:nvSpPr>
      <xdr:spPr bwMode="auto">
        <a:xfrm>
          <a:off x="4362450" y="0"/>
          <a:ext cx="0" cy="0"/>
        </a:xfrm>
        <a:custGeom>
          <a:avLst/>
          <a:gdLst/>
          <a:ahLst/>
          <a:cxnLst>
            <a:cxn ang="0">
              <a:pos x="0" y="0"/>
            </a:cxn>
            <a:cxn ang="0">
              <a:pos x="7761" y="0"/>
            </a:cxn>
            <a:cxn ang="0">
              <a:pos x="9485" y="1003"/>
            </a:cxn>
            <a:cxn ang="0">
              <a:pos x="10348" y="2006"/>
            </a:cxn>
            <a:cxn ang="0">
              <a:pos x="10348" y="7022"/>
            </a:cxn>
            <a:cxn ang="0">
              <a:pos x="11210" y="8025"/>
            </a:cxn>
            <a:cxn ang="0">
              <a:pos x="13797" y="8359"/>
            </a:cxn>
            <a:cxn ang="0">
              <a:pos x="16384" y="8359"/>
            </a:cxn>
            <a:cxn ang="0">
              <a:pos x="11210" y="9697"/>
            </a:cxn>
            <a:cxn ang="0">
              <a:pos x="10348" y="10700"/>
            </a:cxn>
            <a:cxn ang="0">
              <a:pos x="10348" y="15715"/>
            </a:cxn>
            <a:cxn ang="0">
              <a:pos x="7761" y="16384"/>
            </a:cxn>
            <a:cxn ang="0">
              <a:pos x="0" y="16384"/>
            </a:cxn>
          </a:cxnLst>
          <a:rect l="0" t="0" r="r" b="b"/>
          <a:pathLst>
            <a:path w="16384" h="16384">
              <a:moveTo>
                <a:pt x="0" y="0"/>
              </a:moveTo>
              <a:lnTo>
                <a:pt x="7761" y="0"/>
              </a:lnTo>
              <a:lnTo>
                <a:pt x="9485" y="1003"/>
              </a:lnTo>
              <a:lnTo>
                <a:pt x="10348" y="2006"/>
              </a:lnTo>
              <a:lnTo>
                <a:pt x="10348" y="7022"/>
              </a:lnTo>
              <a:lnTo>
                <a:pt x="11210" y="8025"/>
              </a:lnTo>
              <a:lnTo>
                <a:pt x="13797" y="8359"/>
              </a:lnTo>
              <a:lnTo>
                <a:pt x="16384" y="8359"/>
              </a:lnTo>
              <a:lnTo>
                <a:pt x="11210" y="9697"/>
              </a:lnTo>
              <a:lnTo>
                <a:pt x="10348" y="10700"/>
              </a:lnTo>
              <a:lnTo>
                <a:pt x="10348" y="15715"/>
              </a:lnTo>
              <a:lnTo>
                <a:pt x="7761" y="16384"/>
              </a:lnTo>
              <a:lnTo>
                <a:pt x="0" y="16384"/>
              </a:lnTo>
            </a:path>
          </a:pathLst>
        </a:custGeom>
        <a:noFill/>
        <a:ln w="9525">
          <a:solidFill>
            <a:srgbClr val="000000"/>
          </a:solidFill>
          <a:prstDash val="solid"/>
          <a:round/>
          <a:headEnd/>
          <a:tailEnd/>
        </a:ln>
      </xdr:spPr>
    </xdr:sp>
    <xdr:clientData/>
  </xdr:twoCellAnchor>
  <xdr:twoCellAnchor>
    <xdr:from>
      <xdr:col>12</xdr:col>
      <xdr:colOff>16565</xdr:colOff>
      <xdr:row>0</xdr:row>
      <xdr:rowOff>100434</xdr:rowOff>
    </xdr:from>
    <xdr:to>
      <xdr:col>13</xdr:col>
      <xdr:colOff>20246</xdr:colOff>
      <xdr:row>1</xdr:row>
      <xdr:rowOff>24848</xdr:rowOff>
    </xdr:to>
    <xdr:sp macro="" textlink="">
      <xdr:nvSpPr>
        <xdr:cNvPr id="1031" name="Text Box 7"/>
        <xdr:cNvSpPr txBox="1">
          <a:spLocks noChangeArrowheads="1"/>
        </xdr:cNvSpPr>
      </xdr:nvSpPr>
      <xdr:spPr bwMode="auto">
        <a:xfrm>
          <a:off x="3975652" y="100434"/>
          <a:ext cx="392964" cy="9834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4040100</a:t>
          </a:r>
        </a:p>
      </xdr:txBody>
    </xdr:sp>
    <xdr:clientData/>
  </xdr:twoCellAnchor>
  <xdr:twoCellAnchor>
    <xdr:from>
      <xdr:col>0</xdr:col>
      <xdr:colOff>9525</xdr:colOff>
      <xdr:row>14</xdr:row>
      <xdr:rowOff>7144</xdr:rowOff>
    </xdr:from>
    <xdr:to>
      <xdr:col>10</xdr:col>
      <xdr:colOff>11907</xdr:colOff>
      <xdr:row>16</xdr:row>
      <xdr:rowOff>33771</xdr:rowOff>
    </xdr:to>
    <xdr:sp macro="" textlink="">
      <xdr:nvSpPr>
        <xdr:cNvPr id="9" name="Text Box 8"/>
        <xdr:cNvSpPr txBox="1">
          <a:spLocks noChangeArrowheads="1"/>
        </xdr:cNvSpPr>
      </xdr:nvSpPr>
      <xdr:spPr bwMode="auto">
        <a:xfrm>
          <a:off x="9525" y="1588294"/>
          <a:ext cx="3631407" cy="436202"/>
        </a:xfrm>
        <a:prstGeom prst="rect">
          <a:avLst/>
        </a:prstGeom>
        <a:noFill/>
        <a:ln w="9525">
          <a:noFill/>
          <a:miter lim="800000"/>
          <a:headEnd/>
          <a:tailEnd/>
        </a:ln>
      </xdr:spPr>
      <xdr:txBody>
        <a:bodyPr vertOverflow="clip" wrap="square" lIns="27432" tIns="18288" rIns="0"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Anm.: ohne Champignons.</a:t>
          </a:r>
          <a:endParaRPr lang="de-DE" sz="700">
            <a:effectLst/>
            <a:latin typeface="Times New Roman" panose="02020603050405020304" pitchFamily="18" charset="0"/>
            <a:cs typeface="Times New Roman" panose="02020603050405020304" pitchFamily="18" charset="0"/>
          </a:endParaRPr>
        </a:p>
        <a:p>
          <a:pPr rtl="0"/>
          <a:r>
            <a:rPr lang="de-DE" sz="700" b="0" i="0" baseline="0">
              <a:effectLst/>
              <a:latin typeface="Times New Roman" panose="02020603050405020304" pitchFamily="18" charset="0"/>
              <a:ea typeface="+mn-ea"/>
              <a:cs typeface="Times New Roman" panose="02020603050405020304" pitchFamily="18" charset="0"/>
            </a:rPr>
            <a:t>1) Inklusive Flächen ohne Ertrag.</a:t>
          </a:r>
          <a:endParaRPr lang="de-DE" sz="700">
            <a:effectLst/>
            <a:latin typeface="Times New Roman" panose="02020603050405020304" pitchFamily="18" charset="0"/>
            <a:cs typeface="Times New Roman" panose="02020603050405020304" pitchFamily="18" charset="0"/>
          </a:endParaRPr>
        </a:p>
        <a:p>
          <a:pPr algn="l" rtl="0">
            <a:defRPr sz="1000"/>
          </a:pPr>
          <a:endParaRPr lang="de-DE"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
  <sheetViews>
    <sheetView zoomScale="115" zoomScaleNormal="115" workbookViewId="0"/>
  </sheetViews>
  <sheetFormatPr baseColWidth="10" defaultRowHeight="12.75"/>
  <cols>
    <col min="1" max="1" width="91.42578125" style="32" customWidth="1"/>
    <col min="2" max="16384" width="11.42578125" style="32"/>
  </cols>
  <sheetData>
    <row r="1" spans="1:8" ht="18.75">
      <c r="A1" s="37" t="s">
        <v>9</v>
      </c>
      <c r="B1" s="41"/>
      <c r="C1" s="41"/>
      <c r="D1" s="41"/>
      <c r="E1" s="41"/>
      <c r="F1" s="41"/>
      <c r="G1" s="41"/>
      <c r="H1" s="41"/>
    </row>
    <row r="2" spans="1:8" ht="36.75" customHeight="1">
      <c r="A2" s="42" t="s">
        <v>10</v>
      </c>
      <c r="B2" s="42"/>
      <c r="C2" s="42"/>
      <c r="D2" s="42"/>
      <c r="E2" s="42"/>
      <c r="F2" s="42"/>
      <c r="G2" s="42"/>
      <c r="H2" s="42"/>
    </row>
    <row r="3" spans="1:8" ht="36" customHeight="1">
      <c r="A3" s="42" t="s">
        <v>11</v>
      </c>
      <c r="B3" s="42"/>
      <c r="C3" s="42"/>
      <c r="D3" s="42"/>
      <c r="E3" s="42"/>
      <c r="F3" s="42"/>
      <c r="G3" s="42"/>
      <c r="H3" s="42"/>
    </row>
    <row r="4" spans="1:8" ht="28.5" customHeight="1">
      <c r="A4" s="42" t="s">
        <v>12</v>
      </c>
      <c r="B4" s="42"/>
      <c r="C4" s="42"/>
      <c r="D4" s="42"/>
      <c r="E4" s="42"/>
      <c r="F4" s="42"/>
      <c r="G4" s="42"/>
      <c r="H4" s="42"/>
    </row>
    <row r="5" spans="1:8" ht="18.75">
      <c r="A5" s="37" t="s">
        <v>13</v>
      </c>
      <c r="B5" s="41"/>
      <c r="C5" s="41"/>
      <c r="D5" s="41"/>
      <c r="E5" s="41"/>
      <c r="F5" s="41"/>
      <c r="G5" s="41"/>
      <c r="H5" s="41"/>
    </row>
    <row r="6" spans="1:8" ht="35.25" customHeight="1">
      <c r="A6" s="42" t="s">
        <v>14</v>
      </c>
      <c r="B6" s="42"/>
      <c r="C6" s="42"/>
      <c r="D6" s="42"/>
      <c r="E6" s="42"/>
      <c r="F6" s="42"/>
      <c r="G6" s="42"/>
      <c r="H6" s="42"/>
    </row>
    <row r="7" spans="1:8" ht="34.5" customHeight="1">
      <c r="A7" s="42" t="s">
        <v>15</v>
      </c>
      <c r="B7" s="42"/>
      <c r="C7" s="42"/>
      <c r="D7" s="42"/>
      <c r="E7" s="42"/>
      <c r="F7" s="42"/>
      <c r="G7" s="42"/>
      <c r="H7" s="42"/>
    </row>
    <row r="8" spans="1:8" ht="35.25" customHeight="1">
      <c r="A8" s="42" t="s">
        <v>16</v>
      </c>
      <c r="B8" s="42"/>
      <c r="C8" s="42"/>
      <c r="D8" s="42"/>
      <c r="E8" s="42"/>
      <c r="F8" s="42"/>
      <c r="G8" s="42"/>
      <c r="H8" s="42"/>
    </row>
  </sheetData>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8"/>
  <sheetViews>
    <sheetView tabSelected="1" zoomScale="140" zoomScaleNormal="140" workbookViewId="0"/>
  </sheetViews>
  <sheetFormatPr baseColWidth="10" defaultColWidth="11.42578125" defaultRowHeight="12.75" outlineLevelCol="1"/>
  <cols>
    <col min="1" max="1" width="0.7109375" style="2" customWidth="1"/>
    <col min="2" max="2" width="9.85546875" style="2" customWidth="1"/>
    <col min="3" max="3" width="7.140625" style="2" customWidth="1"/>
    <col min="4" max="5" width="6" style="2" hidden="1" customWidth="1" outlineLevel="1"/>
    <col min="6" max="6" width="6" style="2" customWidth="1" collapsed="1"/>
    <col min="7" max="7" width="6" style="2" customWidth="1"/>
    <col min="8" max="8" width="6" customWidth="1"/>
    <col min="9" max="9" width="6.140625" style="2" customWidth="1"/>
    <col min="10" max="13" width="5.85546875" style="2" customWidth="1"/>
    <col min="14" max="14" width="7.7109375" style="2" customWidth="1"/>
    <col min="15" max="15" width="8.42578125" style="2" customWidth="1"/>
    <col min="16" max="19" width="7.7109375" style="2" customWidth="1"/>
    <col min="20" max="22" width="11.42578125" style="2"/>
    <col min="23" max="27" width="7.7109375" style="2" customWidth="1"/>
    <col min="28" max="29" width="9.7109375" style="2" customWidth="1"/>
    <col min="30" max="16384" width="11.42578125" style="2"/>
  </cols>
  <sheetData>
    <row r="1" spans="1:15" s="1" customFormat="1" ht="13.5" customHeight="1">
      <c r="A1" s="40" t="s">
        <v>19</v>
      </c>
      <c r="B1" s="40"/>
      <c r="C1" s="40"/>
      <c r="D1" s="40"/>
      <c r="E1" s="40"/>
      <c r="F1" s="40"/>
      <c r="G1" s="40"/>
      <c r="H1" s="40"/>
      <c r="I1" s="40"/>
      <c r="J1" s="40"/>
      <c r="K1" s="40"/>
      <c r="L1" s="40"/>
      <c r="M1" s="40"/>
    </row>
    <row r="2" spans="1:15" ht="4.9000000000000004" customHeight="1">
      <c r="A2" s="6"/>
      <c r="C2" s="3"/>
      <c r="D2" s="3"/>
      <c r="E2" s="3"/>
      <c r="F2" s="3"/>
    </row>
    <row r="3" spans="1:15" ht="12.75" customHeight="1">
      <c r="A3" s="38" t="s">
        <v>0</v>
      </c>
      <c r="B3" s="39"/>
      <c r="C3" s="4" t="s">
        <v>1</v>
      </c>
      <c r="D3" s="4">
        <v>2010</v>
      </c>
      <c r="E3" s="4">
        <v>2011</v>
      </c>
      <c r="F3" s="13">
        <v>2012</v>
      </c>
      <c r="G3" s="4">
        <v>2013</v>
      </c>
      <c r="H3" s="13">
        <v>2014</v>
      </c>
      <c r="I3" s="16">
        <v>2015</v>
      </c>
      <c r="J3" s="16">
        <v>2016</v>
      </c>
      <c r="K3" s="16">
        <v>2017</v>
      </c>
      <c r="L3" s="16">
        <v>2018</v>
      </c>
      <c r="M3" s="16">
        <v>2019</v>
      </c>
    </row>
    <row r="4" spans="1:15" ht="3.75" customHeight="1">
      <c r="A4" s="5"/>
      <c r="B4" s="14"/>
      <c r="C4" s="14"/>
      <c r="D4" s="14"/>
      <c r="E4" s="14"/>
      <c r="F4" s="11"/>
      <c r="G4" s="11"/>
      <c r="H4" s="11"/>
      <c r="I4" s="11"/>
      <c r="J4" s="11"/>
      <c r="K4" s="6"/>
      <c r="L4" s="6"/>
      <c r="M4" s="15"/>
    </row>
    <row r="5" spans="1:15" ht="9.75" customHeight="1">
      <c r="A5" s="5"/>
      <c r="B5" s="6" t="s">
        <v>7</v>
      </c>
      <c r="C5" s="36" t="s">
        <v>4</v>
      </c>
      <c r="D5" s="7">
        <v>107.51136</v>
      </c>
      <c r="E5" s="7">
        <v>108.3372</v>
      </c>
      <c r="F5" s="7">
        <v>115.93608</v>
      </c>
      <c r="G5" s="7">
        <v>113.52</v>
      </c>
      <c r="H5" s="7">
        <v>116.47451999999998</v>
      </c>
      <c r="I5" s="7">
        <v>116.79070000000002</v>
      </c>
      <c r="J5" s="7">
        <v>122.15079999999999</v>
      </c>
      <c r="K5" s="7">
        <v>131.42409999999998</v>
      </c>
      <c r="L5" s="7">
        <v>127.79106</v>
      </c>
      <c r="M5" s="10">
        <v>128.22519</v>
      </c>
    </row>
    <row r="6" spans="1:15" ht="2.25" customHeight="1">
      <c r="A6" s="5"/>
      <c r="B6" s="6"/>
      <c r="C6" s="36"/>
      <c r="D6" s="7"/>
      <c r="E6" s="11"/>
      <c r="F6" s="11"/>
      <c r="G6" s="11"/>
      <c r="H6" s="11"/>
      <c r="I6" s="11"/>
      <c r="J6" s="11"/>
      <c r="K6" s="11"/>
      <c r="L6" s="11"/>
      <c r="M6" s="9"/>
    </row>
    <row r="7" spans="1:15" ht="9.75" customHeight="1">
      <c r="A7" s="5"/>
      <c r="B7" s="6" t="s">
        <v>3</v>
      </c>
      <c r="C7" s="36" t="s">
        <v>6</v>
      </c>
      <c r="D7" s="7">
        <v>3290.6977000000002</v>
      </c>
      <c r="E7" s="7">
        <f>3531616.5/1000</f>
        <v>3531.6165000000001</v>
      </c>
      <c r="F7" s="7">
        <f>3767813.74/1000</f>
        <v>3767.8137400000001</v>
      </c>
      <c r="G7" s="7">
        <f>3356211/1000</f>
        <v>3356.2109999999998</v>
      </c>
      <c r="H7" s="7">
        <f>3702619/1000</f>
        <v>3702.6190000000001</v>
      </c>
      <c r="I7" s="7">
        <f>3391726/1000</f>
        <v>3391.7260000000001</v>
      </c>
      <c r="J7" s="7">
        <f>3672658/1000</f>
        <v>3672.6579999999999</v>
      </c>
      <c r="K7" s="7">
        <f>3952429.3/1000</f>
        <v>3952.4292999999998</v>
      </c>
      <c r="L7" s="7">
        <v>3449.7618499999994</v>
      </c>
      <c r="M7" s="10">
        <v>3904.4891000000002</v>
      </c>
      <c r="O7" s="30"/>
    </row>
    <row r="8" spans="1:15" ht="2.25" customHeight="1">
      <c r="A8" s="5"/>
      <c r="B8" s="6"/>
      <c r="C8" s="12"/>
      <c r="D8" s="7"/>
      <c r="E8" s="7"/>
      <c r="F8" s="7"/>
      <c r="G8" s="7"/>
      <c r="H8" s="7"/>
      <c r="I8" s="7"/>
      <c r="J8" s="7"/>
      <c r="K8" s="7"/>
      <c r="L8" s="7"/>
      <c r="M8" s="10"/>
    </row>
    <row r="9" spans="1:15" ht="11.25" customHeight="1">
      <c r="A9" s="5"/>
      <c r="B9" s="17"/>
      <c r="C9" s="21" t="s">
        <v>5</v>
      </c>
      <c r="E9" s="19"/>
      <c r="F9" s="11"/>
      <c r="G9" s="11"/>
      <c r="H9" s="20"/>
      <c r="I9" s="6"/>
      <c r="J9" s="6"/>
      <c r="K9" s="6"/>
      <c r="L9" s="6"/>
      <c r="M9" s="15"/>
    </row>
    <row r="10" spans="1:15" ht="2.4500000000000002" customHeight="1">
      <c r="A10" s="5"/>
      <c r="B10" s="17"/>
      <c r="C10" s="18"/>
      <c r="D10" s="19"/>
      <c r="E10" s="19"/>
      <c r="F10" s="11"/>
      <c r="G10" s="11"/>
      <c r="H10" s="20"/>
      <c r="I10" s="6"/>
      <c r="J10" s="6"/>
      <c r="K10" s="6"/>
      <c r="L10" s="6"/>
      <c r="M10" s="15"/>
    </row>
    <row r="11" spans="1:15" ht="11.25" customHeight="1">
      <c r="A11" s="26"/>
      <c r="B11" s="6" t="s">
        <v>2</v>
      </c>
      <c r="C11" s="36" t="s">
        <v>4</v>
      </c>
      <c r="D11" s="28">
        <v>1.3253599999999999</v>
      </c>
      <c r="E11" s="28">
        <v>1.3092000000000001</v>
      </c>
      <c r="F11" s="28">
        <v>1.3053800000000002</v>
      </c>
      <c r="G11" s="28">
        <v>1.2909999999999999</v>
      </c>
      <c r="H11" s="28">
        <v>1.2731199999999998</v>
      </c>
      <c r="I11" s="28">
        <v>1.2044699999999999</v>
      </c>
      <c r="J11" s="28">
        <v>1.22018</v>
      </c>
      <c r="K11" s="28">
        <v>1.2707999999999999</v>
      </c>
      <c r="L11" s="28">
        <v>1.32026</v>
      </c>
      <c r="M11" s="29">
        <v>1.27929</v>
      </c>
      <c r="O11" s="31"/>
    </row>
    <row r="12" spans="1:15" ht="2.25" customHeight="1">
      <c r="A12" s="5"/>
      <c r="B12" s="6"/>
      <c r="C12" s="36"/>
      <c r="D12" s="7"/>
      <c r="E12" s="11"/>
      <c r="F12" s="11"/>
      <c r="G12" s="11"/>
      <c r="H12" s="11"/>
      <c r="I12" s="11"/>
      <c r="J12" s="11"/>
      <c r="K12" s="11"/>
      <c r="L12" s="11"/>
      <c r="M12" s="9"/>
    </row>
    <row r="13" spans="1:15" ht="11.25">
      <c r="A13" s="5"/>
      <c r="B13" s="6" t="s">
        <v>3</v>
      </c>
      <c r="C13" s="36" t="s">
        <v>6</v>
      </c>
      <c r="D13" s="7">
        <v>142.82170000000002</v>
      </c>
      <c r="E13" s="7">
        <v>152.68270000000001</v>
      </c>
      <c r="F13" s="7">
        <v>133.20052999999999</v>
      </c>
      <c r="G13" s="7">
        <v>142.35900000000001</v>
      </c>
      <c r="H13" s="7">
        <v>161.36560999999998</v>
      </c>
      <c r="I13" s="7">
        <v>146.33120000000002</v>
      </c>
      <c r="J13" s="7">
        <v>156.35491999999999</v>
      </c>
      <c r="K13" s="7">
        <v>182.11750000000001</v>
      </c>
      <c r="L13" s="7">
        <v>195.13394999999997</v>
      </c>
      <c r="M13" s="10">
        <v>197.70910000000001</v>
      </c>
    </row>
    <row r="14" spans="1:15" ht="2.25" customHeight="1">
      <c r="A14" s="27"/>
      <c r="B14" s="22"/>
      <c r="C14" s="23"/>
      <c r="D14" s="24"/>
      <c r="E14" s="24"/>
      <c r="F14" s="24"/>
      <c r="G14" s="24"/>
      <c r="H14" s="24"/>
      <c r="I14" s="24"/>
      <c r="J14" s="24"/>
      <c r="K14" s="24"/>
      <c r="L14" s="24"/>
      <c r="M14" s="25"/>
    </row>
    <row r="15" spans="1:15" ht="19.5" customHeight="1">
      <c r="M15" s="8" t="s">
        <v>8</v>
      </c>
    </row>
    <row r="17" spans="1:16" s="34" customFormat="1" ht="9" customHeight="1">
      <c r="A17" s="33" t="s">
        <v>17</v>
      </c>
      <c r="C17" s="35"/>
      <c r="D17" s="35"/>
      <c r="E17" s="35"/>
      <c r="F17" s="35"/>
      <c r="G17" s="35"/>
      <c r="H17" s="35"/>
      <c r="I17" s="35"/>
      <c r="J17" s="35"/>
      <c r="K17" s="35"/>
      <c r="L17" s="35"/>
      <c r="M17" s="35"/>
      <c r="N17" s="35"/>
      <c r="O17" s="35"/>
      <c r="P17" s="35"/>
    </row>
    <row r="18" spans="1:16" s="34" customFormat="1" ht="9" customHeight="1">
      <c r="A18" s="33" t="s">
        <v>18</v>
      </c>
      <c r="C18" s="35"/>
      <c r="D18" s="35"/>
      <c r="E18" s="35"/>
      <c r="F18" s="35"/>
      <c r="G18" s="35"/>
      <c r="H18" s="35"/>
      <c r="I18" s="35"/>
      <c r="J18" s="35"/>
      <c r="K18" s="35"/>
      <c r="L18" s="35"/>
      <c r="M18" s="35"/>
      <c r="N18" s="35"/>
      <c r="O18" s="35"/>
      <c r="P18" s="35"/>
    </row>
  </sheetData>
  <mergeCells count="1">
    <mergeCell ref="A3:B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SJ 2020 Kapitel D, V</vt:lpstr>
      <vt:lpstr>'SJ 2020 Kapitel D, V'!Druckbereich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dc:creator>
  <cp:lastModifiedBy>Spielmanns, Judith</cp:lastModifiedBy>
  <cp:lastPrinted>2020-09-25T07:31:25Z</cp:lastPrinted>
  <dcterms:created xsi:type="dcterms:W3CDTF">2009-07-23T07:10:52Z</dcterms:created>
  <dcterms:modified xsi:type="dcterms:W3CDTF">2020-11-02T08:44:03Z</dcterms:modified>
</cp:coreProperties>
</file>