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1\format_Excel\Einzelne Tabellen\"/>
    </mc:Choice>
  </mc:AlternateContent>
  <bookViews>
    <workbookView xWindow="0" yWindow="0" windowWidth="28800" windowHeight="12300"/>
  </bookViews>
  <sheets>
    <sheet name="0117660" sheetId="1" r:id="rId1"/>
  </sheets>
  <externalReferences>
    <externalReference r:id="rId2"/>
    <externalReference r:id="rId3"/>
    <externalReference r:id="rId4"/>
    <externalReference r:id="rId5"/>
  </externalReferences>
  <definedNames>
    <definedName name="_s">#REF!</definedName>
    <definedName name="_TAB92">#REF!</definedName>
    <definedName name="_TAB93">#REF!</definedName>
    <definedName name="DATEI">#REF!</definedName>
    <definedName name="_xlnm.Database">[1]GEWEDATB!$A$1:$AE$16384</definedName>
    <definedName name="ddddddd">[2]!Such_KjD</definedName>
    <definedName name="DRUCK">#REF!</definedName>
    <definedName name="_xlnm.Print_Area" localSheetId="0">'0117660'!#REF!</definedName>
    <definedName name="FETT">#REF!</definedName>
    <definedName name="gewünschte_Monate">#REF!</definedName>
    <definedName name="HERVOL">#REF!</definedName>
    <definedName name="KOPF">#REF!</definedName>
    <definedName name="LH_6_10" localSheetId="0">'0117660'!$A$8020:$D$8024</definedName>
    <definedName name="LH_6_12" localSheetId="0">'0117660'!$A$8026:$D$8030</definedName>
    <definedName name="LH_6_17" localSheetId="0">'0117660'!#REF!</definedName>
    <definedName name="LH_6_17">'[3]3720.0'!#REF!</definedName>
    <definedName name="LH_8_10" localSheetId="0">'0117660'!$A$8002:$D$8006</definedName>
    <definedName name="LH_8_12" localSheetId="0">'0117660'!$A$8008:$D$8012</definedName>
    <definedName name="LH_8_17" localSheetId="0">'0117660'!$A$8014:$D$8018</definedName>
    <definedName name="LQ_6_10" localSheetId="0">'0117660'!#REF!</definedName>
    <definedName name="LQ_6_12" localSheetId="0">'0117660'!#REF!</definedName>
    <definedName name="LQ_6_17" localSheetId="0">'0117660'!#REF!</definedName>
    <definedName name="LQ_8_10" localSheetId="0">'0117660'!#REF!</definedName>
    <definedName name="LQ_8_10">'[3]3720.0'!#REF!</definedName>
    <definedName name="LQ_8_12" localSheetId="0">'0117660'!#REF!</definedName>
    <definedName name="LQ_8_12">'[3]3720.0'!#REF!</definedName>
    <definedName name="LQ_8_17" localSheetId="0">'0117660'!#REF!</definedName>
    <definedName name="LQ_8_17">'[3]3720.0'!#REF!</definedName>
    <definedName name="Matrix">[4]Großhandelspreise!$B$6:$ZZ$18</definedName>
    <definedName name="Matrix2">[4]Erzeugerpreise!$B$5:$ZZ$18</definedName>
    <definedName name="MISCHGE">#REF!</definedName>
    <definedName name="MW4W" comment="Berechnung Mittelwert in Monaten mit w Wochen">AVERAGE(#REF!)</definedName>
    <definedName name="MW5W">AVERAGE(#REF!)</definedName>
    <definedName name="NL">#REF!</definedName>
    <definedName name="STRUKTUR">#REF!</definedName>
    <definedName name="Such_KjD">#REF!</definedName>
    <definedName name="Such_M1">#REF!</definedName>
    <definedName name="Such_M2">#REF!</definedName>
    <definedName name="Such_M3">#REF!</definedName>
    <definedName name="Such_M4">#REF!</definedName>
    <definedName name="Such_M5">#REF!</definedName>
    <definedName name="Such_WjD">#REF!</definedName>
    <definedName name="_xlnm.Criteria">#REF!,#REF!,#REF!,#REF!,#REF!,#REF!,#REF!,#REF!,#REF!,#REF!,#REF!,#REF!,#REF!,#REF!,#REF!,#REF!,#REF!,#REF!</definedName>
    <definedName name="Tab_STMB" localSheetId="0">'0117660'!#REF!</definedName>
    <definedName name="Tab107ab">#REF!</definedName>
    <definedName name="VERBAND">#REF!</definedName>
    <definedName name="Ziel_KjD">#REF!</definedName>
    <definedName name="Ziel_M1">#REF!</definedName>
    <definedName name="Ziel_M2">#REF!</definedName>
    <definedName name="Ziel_M3">#REF!</definedName>
    <definedName name="Ziel_M4">#REF!</definedName>
    <definedName name="Ziel_M5">#REF!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D8" i="1"/>
  <c r="D10" i="1" s="1"/>
  <c r="D12" i="1" s="1"/>
  <c r="D14" i="1" s="1"/>
  <c r="D16" i="1" s="1"/>
  <c r="D18" i="1" s="1"/>
  <c r="D20" i="1" s="1"/>
  <c r="D22" i="1" s="1"/>
  <c r="D24" i="1" s="1"/>
  <c r="D7" i="1"/>
  <c r="D9" i="1" s="1"/>
  <c r="D11" i="1" s="1"/>
  <c r="D13" i="1" s="1"/>
  <c r="D15" i="1" s="1"/>
  <c r="D17" i="1" s="1"/>
  <c r="D19" i="1" s="1"/>
  <c r="D21" i="1" s="1"/>
  <c r="D23" i="1" s="1"/>
  <c r="D25" i="1" s="1"/>
  <c r="D6" i="1"/>
</calcChain>
</file>

<file path=xl/sharedStrings.xml><?xml version="1.0" encoding="utf-8"?>
<sst xmlns="http://schemas.openxmlformats.org/spreadsheetml/2006/main" count="159" uniqueCount="42">
  <si>
    <t>Statistisches Bundesamt : Genesis-Online: 41321-0001 und 41321-0003 vorläufige Daten Dezember 2023, abgerufen am 21.02.2024</t>
  </si>
  <si>
    <t xml:space="preserve">4) Ohne aussortierte Hahnenküken. Einschließlich zur Mast vorgesehene männliche Zucht- und Vermehrungsküken der Mastrassen.
</t>
  </si>
  <si>
    <t>3) Ohne Küken zur Zucht und Vermehrung.</t>
  </si>
  <si>
    <t>2) Alle eingelegten Bruteier inklusive der Bruteier für den Eigenbedarf bzw. für die Lohnbrut und unabhängig davon, ob aus den eingelegten Bruteieren Kükenschlupf erfolgt ist.</t>
  </si>
  <si>
    <t>1) Brütereien mit einem Fassungsvermögen der Brutanlagen von mindestens 1 000 Eiern ausschließlich des Schlupfraumes.</t>
  </si>
  <si>
    <t>1000 Stück</t>
  </si>
  <si>
    <t>Truthühnerküken</t>
  </si>
  <si>
    <t xml:space="preserve">geschlüpfte Küken: </t>
  </si>
  <si>
    <t>-</t>
  </si>
  <si>
    <t>.</t>
  </si>
  <si>
    <t>Gänseküken</t>
  </si>
  <si>
    <t>Entenküken</t>
  </si>
  <si>
    <t>Hühnerküken der Legerasse</t>
  </si>
  <si>
    <t>Hühnerküken der Mastrassen</t>
  </si>
  <si>
    <t>2023 v</t>
  </si>
  <si>
    <t>Anzahl</t>
  </si>
  <si>
    <t>Jahr</t>
  </si>
  <si>
    <t>Dez.</t>
  </si>
  <si>
    <t>Nov.</t>
  </si>
  <si>
    <t>Okt.</t>
  </si>
  <si>
    <t>Sept.</t>
  </si>
  <si>
    <t>Aug.</t>
  </si>
  <si>
    <t>Juli</t>
  </si>
  <si>
    <t>Juni</t>
  </si>
  <si>
    <t>Mai</t>
  </si>
  <si>
    <t>April</t>
  </si>
  <si>
    <t>März</t>
  </si>
  <si>
    <t>Feb.</t>
  </si>
  <si>
    <t>Jan.</t>
  </si>
  <si>
    <t>Einheit</t>
  </si>
  <si>
    <t>Geflügelart</t>
  </si>
  <si>
    <t>Merkmal</t>
  </si>
  <si>
    <t>Tabellennummer: 0117660</t>
  </si>
  <si>
    <t>Zurück zum Inhaltsverzeichnis</t>
  </si>
  <si>
    <r>
      <t xml:space="preserve">Brütereien, eingelegte Bruteier und geschlüpfte Küken
</t>
    </r>
    <r>
      <rPr>
        <sz val="12"/>
        <rFont val="BundesSans Office"/>
        <family val="2"/>
      </rPr>
      <t xml:space="preserve"> zum Gebrauch </t>
    </r>
    <r>
      <rPr>
        <vertAlign val="superscript"/>
        <sz val="12"/>
        <rFont val="BundesSans Office"/>
        <family val="2"/>
      </rPr>
      <t>3)</t>
    </r>
  </si>
  <si>
    <r>
      <t xml:space="preserve">Jahr </t>
    </r>
    <r>
      <rPr>
        <vertAlign val="superscript"/>
        <sz val="8"/>
        <rFont val="BundesSans Office"/>
        <family val="2"/>
      </rPr>
      <t>2)</t>
    </r>
  </si>
  <si>
    <r>
      <t xml:space="preserve">Brütereien </t>
    </r>
    <r>
      <rPr>
        <vertAlign val="superscript"/>
        <sz val="8"/>
        <rFont val="BundesSans Office"/>
        <family val="2"/>
      </rPr>
      <t>1)</t>
    </r>
  </si>
  <si>
    <r>
      <t xml:space="preserve">Brütereien </t>
    </r>
    <r>
      <rPr>
        <vertAlign val="superscript"/>
        <sz val="8"/>
        <color theme="0"/>
        <rFont val="BundesSans Office"/>
        <family val="2"/>
      </rPr>
      <t>1)</t>
    </r>
  </si>
  <si>
    <r>
      <t xml:space="preserve">Eingelegte Bruteier </t>
    </r>
    <r>
      <rPr>
        <vertAlign val="superscript"/>
        <sz val="8"/>
        <rFont val="BundesSans Office"/>
        <family val="2"/>
      </rPr>
      <t>2)</t>
    </r>
    <r>
      <rPr>
        <sz val="8"/>
        <rFont val="BundesSans Office"/>
        <family val="2"/>
      </rPr>
      <t xml:space="preserve"> Erzeugung von: </t>
    </r>
  </si>
  <si>
    <r>
      <t xml:space="preserve">Eingelegte Bruteier </t>
    </r>
    <r>
      <rPr>
        <vertAlign val="superscript"/>
        <sz val="8"/>
        <color theme="0"/>
        <rFont val="BundesSans Office"/>
        <family val="2"/>
      </rPr>
      <t>2)</t>
    </r>
    <r>
      <rPr>
        <sz val="8"/>
        <color theme="0"/>
        <rFont val="BundesSans Office"/>
        <family val="2"/>
      </rPr>
      <t xml:space="preserve"> Erzeugung von: </t>
    </r>
  </si>
  <si>
    <r>
      <t xml:space="preserve">Hühnerküken der Mastrassen </t>
    </r>
    <r>
      <rPr>
        <vertAlign val="superscript"/>
        <sz val="8"/>
        <rFont val="BundesSans Office"/>
        <family val="2"/>
      </rPr>
      <t>4)</t>
    </r>
  </si>
  <si>
    <r>
      <t xml:space="preserve">Hühnerküken der Mastrassen </t>
    </r>
    <r>
      <rPr>
        <vertAlign val="superscript"/>
        <sz val="8"/>
        <color theme="0"/>
        <rFont val="BundesSans Office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</si>
</sst>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???\ ??0;\-\ ???\ ??0;\ \ \ \ \ \ \ \ \ \ \ @"/>
  </numFmts>
  <fonts count="15">
    <font>
      <sz val="11"/>
      <color theme="1"/>
      <name val="Calibri"/>
      <family val="2"/>
      <scheme val="minor"/>
    </font>
    <font>
      <sz val="10"/>
      <name val="Univers (WN)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BundesSans Office"/>
      <family val="2"/>
    </font>
    <font>
      <sz val="12"/>
      <name val="BundesSans Office"/>
      <family val="2"/>
    </font>
    <font>
      <vertAlign val="superscript"/>
      <sz val="12"/>
      <name val="BundesSans Office"/>
      <family val="2"/>
    </font>
    <font>
      <sz val="7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vertAlign val="superscript"/>
      <sz val="8"/>
      <name val="BundesSans Office"/>
      <family val="2"/>
    </font>
    <font>
      <sz val="8"/>
      <color theme="0"/>
      <name val="BundesSans Office"/>
      <family val="2"/>
    </font>
    <font>
      <vertAlign val="superscript"/>
      <sz val="8"/>
      <color theme="0"/>
      <name val="BundesSans Office"/>
      <family val="2"/>
    </font>
    <font>
      <sz val="6"/>
      <name val="BundesSans Office"/>
      <family val="2"/>
    </font>
    <font>
      <u/>
      <sz val="6"/>
      <color theme="10"/>
      <name val="BundesSans Office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3" fillId="0" borderId="0" applyNumberFormat="0" applyFill="0" applyBorder="0" applyAlignment="0" applyProtection="0"/>
    <xf numFmtId="0" fontId="2" fillId="0" borderId="0"/>
  </cellStyleXfs>
  <cellXfs count="41">
    <xf numFmtId="0" fontId="0" fillId="0" borderId="0" xfId="0"/>
    <xf numFmtId="164" fontId="4" fillId="0" borderId="0" xfId="1" applyFont="1" applyBorder="1" applyAlignment="1">
      <alignment horizontal="centerContinuous" vertical="center" wrapText="1"/>
    </xf>
    <xf numFmtId="164" fontId="7" fillId="0" borderId="0" xfId="1" applyFont="1" applyBorder="1" applyAlignment="1">
      <alignment horizontal="centerContinuous" vertical="center" wrapText="1"/>
    </xf>
    <xf numFmtId="164" fontId="7" fillId="0" borderId="0" xfId="1" applyFont="1" applyBorder="1" applyAlignment="1">
      <alignment horizontal="centerContinuous" vertical="center"/>
    </xf>
    <xf numFmtId="164" fontId="7" fillId="0" borderId="0" xfId="1" applyFont="1" applyFill="1" applyBorder="1" applyAlignment="1">
      <alignment horizontal="centerContinuous" vertical="center"/>
    </xf>
    <xf numFmtId="164" fontId="8" fillId="0" borderId="0" xfId="1" applyFont="1" applyFill="1" applyBorder="1" applyAlignment="1">
      <alignment horizontal="centerContinuous" vertical="center"/>
    </xf>
    <xf numFmtId="164" fontId="8" fillId="0" borderId="0" xfId="1" applyFont="1" applyBorder="1" applyAlignment="1">
      <alignment horizontal="centerContinuous" vertical="center"/>
    </xf>
    <xf numFmtId="164" fontId="8" fillId="0" borderId="0" xfId="1" applyFont="1" applyBorder="1"/>
    <xf numFmtId="164" fontId="8" fillId="0" borderId="0" xfId="1" applyFont="1"/>
    <xf numFmtId="164" fontId="7" fillId="0" borderId="0" xfId="1" applyFont="1"/>
    <xf numFmtId="164" fontId="9" fillId="0" borderId="0" xfId="1" applyFont="1" applyBorder="1" applyAlignment="1">
      <alignment horizontal="centerContinuous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9" fillId="0" borderId="4" xfId="3" applyNumberFormat="1" applyFont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 indent="2"/>
    </xf>
    <xf numFmtId="165" fontId="9" fillId="0" borderId="0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  <xf numFmtId="164" fontId="9" fillId="0" borderId="0" xfId="1" applyFont="1" applyBorder="1"/>
    <xf numFmtId="164" fontId="9" fillId="0" borderId="1" xfId="1" applyFont="1" applyBorder="1"/>
    <xf numFmtId="165" fontId="9" fillId="0" borderId="0" xfId="0" applyNumberFormat="1" applyFont="1" applyFill="1" applyBorder="1" applyAlignment="1">
      <alignment horizontal="center" vertical="center"/>
    </xf>
    <xf numFmtId="164" fontId="11" fillId="0" borderId="0" xfId="1" applyFont="1" applyBorder="1"/>
    <xf numFmtId="164" fontId="11" fillId="0" borderId="1" xfId="1" applyFont="1" applyBorder="1"/>
    <xf numFmtId="164" fontId="13" fillId="0" borderId="0" xfId="1" quotePrefix="1" applyFont="1" applyBorder="1"/>
    <xf numFmtId="164" fontId="13" fillId="0" borderId="0" xfId="1" applyFont="1" applyBorder="1"/>
    <xf numFmtId="164" fontId="13" fillId="0" borderId="0" xfId="1" applyFont="1" applyFill="1" applyBorder="1"/>
    <xf numFmtId="164" fontId="13" fillId="0" borderId="0" xfId="1" applyFont="1"/>
    <xf numFmtId="164" fontId="13" fillId="0" borderId="0" xfId="1" quotePrefix="1" applyFont="1" applyBorder="1" applyAlignment="1">
      <alignment wrapText="1"/>
    </xf>
    <xf numFmtId="164" fontId="13" fillId="0" borderId="0" xfId="1" applyFont="1" applyFill="1" applyAlignment="1">
      <alignment horizontal="left"/>
    </xf>
    <xf numFmtId="0" fontId="14" fillId="0" borderId="0" xfId="2" applyNumberFormat="1" applyFont="1" applyFill="1" applyBorder="1" applyProtection="1">
      <protection hidden="1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Fill="1" applyBorder="1"/>
    <xf numFmtId="164" fontId="7" fillId="0" borderId="0" xfId="1" applyFont="1" applyFill="1"/>
    <xf numFmtId="164" fontId="8" fillId="0" borderId="0" xfId="1" applyFont="1" applyFill="1"/>
  </cellXfs>
  <cellStyles count="4">
    <cellStyle name="Link" xfId="2" builtinId="8"/>
    <cellStyle name="Standard" xfId="0" builtinId="0"/>
    <cellStyle name="Standard 2" xfId="3"/>
    <cellStyle name="Standard_Brütereien.3720.0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???\ ??0;\-\ ???\ ??0;\ \ \ \ \ 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BundesSans Office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1\format_Excel\Einzelne%20Tabellen\0109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903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22" displayName="Tabelle22" ref="A3:Q25" totalsRowShown="0" headerRowDxfId="1" dataDxfId="0" tableBorderDxfId="19" headerRowCellStyle="Standard 2">
  <tableColumns count="17">
    <tableColumn id="1" name="Merkmal" dataDxfId="18" dataCellStyle="Standard_Brütereien.3720.0"/>
    <tableColumn id="2" name="Geflügelart" dataDxfId="17" dataCellStyle="Standard_Brütereien.3720.0"/>
    <tableColumn id="3" name="Einheit" dataDxfId="16" dataCellStyle="Standard 2"/>
    <tableColumn id="4" name="Jahr" dataDxfId="15" dataCellStyle="Standard 2">
      <calculatedColumnFormula>D2</calculatedColumnFormula>
    </tableColumn>
    <tableColumn id="5" name="Jan." dataDxfId="14"/>
    <tableColumn id="6" name="Feb." dataDxfId="13"/>
    <tableColumn id="7" name="März" dataDxfId="12"/>
    <tableColumn id="8" name="April" dataDxfId="11"/>
    <tableColumn id="9" name="Mai" dataDxfId="10"/>
    <tableColumn id="10" name="Juni" dataDxfId="9"/>
    <tableColumn id="11" name="Juli" dataDxfId="8"/>
    <tableColumn id="12" name="Aug." dataDxfId="7"/>
    <tableColumn id="13" name="Sept." dataDxfId="6"/>
    <tableColumn id="14" name="Okt." dataDxfId="5"/>
    <tableColumn id="15" name="Nov." dataDxfId="4"/>
    <tableColumn id="16" name="Dez." dataDxfId="3"/>
    <tableColumn id="17" name="Jahr 2)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rütereien, eingelegte Bruteier und geschlüpfte Küken zum Gebrauch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854A"/>
  </sheetPr>
  <dimension ref="A1:X33"/>
  <sheetViews>
    <sheetView showGridLines="0" tabSelected="1" zoomScale="130" zoomScaleNormal="130" workbookViewId="0"/>
  </sheetViews>
  <sheetFormatPr baseColWidth="10" defaultColWidth="9.85546875" defaultRowHeight="9.9499999999999993" customHeight="1"/>
  <cols>
    <col min="1" max="1" width="28.42578125" style="9" customWidth="1"/>
    <col min="2" max="2" width="23.28515625" style="9" customWidth="1"/>
    <col min="3" max="3" width="14.42578125" style="9" customWidth="1"/>
    <col min="4" max="4" width="9.28515625" style="9" customWidth="1"/>
    <col min="5" max="10" width="8.140625" style="9" customWidth="1"/>
    <col min="11" max="14" width="8.140625" style="39" customWidth="1"/>
    <col min="15" max="15" width="8.140625" style="40" customWidth="1"/>
    <col min="16" max="17" width="8.140625" style="8" customWidth="1"/>
    <col min="18" max="18" width="9.85546875" style="8" customWidth="1"/>
    <col min="19" max="24" width="9.85546875" style="8"/>
    <col min="25" max="16384" width="9.85546875" style="9"/>
  </cols>
  <sheetData>
    <row r="1" spans="1:19" ht="33.75" customHeigh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5"/>
      <c r="P1" s="6"/>
      <c r="Q1" s="6"/>
      <c r="R1" s="7"/>
      <c r="S1" s="7"/>
    </row>
    <row r="2" spans="1:19" ht="16.5" customHeight="1">
      <c r="A2" s="10" t="s">
        <v>32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5"/>
      <c r="P2" s="6"/>
      <c r="Q2" s="6"/>
      <c r="R2" s="7"/>
      <c r="S2" s="7"/>
    </row>
    <row r="3" spans="1:19" ht="26.25" customHeight="1">
      <c r="A3" s="11" t="s">
        <v>31</v>
      </c>
      <c r="B3" s="12" t="s">
        <v>30</v>
      </c>
      <c r="C3" s="11" t="s">
        <v>29</v>
      </c>
      <c r="D3" s="11" t="s">
        <v>16</v>
      </c>
      <c r="E3" s="13" t="s">
        <v>28</v>
      </c>
      <c r="F3" s="14" t="s">
        <v>27</v>
      </c>
      <c r="G3" s="13" t="s">
        <v>26</v>
      </c>
      <c r="H3" s="13" t="s">
        <v>25</v>
      </c>
      <c r="I3" s="13" t="s">
        <v>24</v>
      </c>
      <c r="J3" s="13" t="s">
        <v>23</v>
      </c>
      <c r="K3" s="13" t="s">
        <v>22</v>
      </c>
      <c r="L3" s="13" t="s">
        <v>21</v>
      </c>
      <c r="M3" s="13" t="s">
        <v>20</v>
      </c>
      <c r="N3" s="13" t="s">
        <v>19</v>
      </c>
      <c r="O3" s="13" t="s">
        <v>18</v>
      </c>
      <c r="P3" s="13" t="s">
        <v>17</v>
      </c>
      <c r="Q3" s="15" t="s">
        <v>35</v>
      </c>
      <c r="R3" s="7"/>
      <c r="S3" s="7"/>
    </row>
    <row r="4" spans="1:19" ht="13.5" customHeight="1">
      <c r="A4" s="16" t="s">
        <v>36</v>
      </c>
      <c r="B4" s="17"/>
      <c r="C4" s="18" t="s">
        <v>15</v>
      </c>
      <c r="D4" s="19">
        <v>2022</v>
      </c>
      <c r="E4" s="20">
        <v>38</v>
      </c>
      <c r="F4" s="20">
        <v>40</v>
      </c>
      <c r="G4" s="20">
        <v>44</v>
      </c>
      <c r="H4" s="20">
        <v>47</v>
      </c>
      <c r="I4" s="20">
        <v>49</v>
      </c>
      <c r="J4" s="20">
        <v>46</v>
      </c>
      <c r="K4" s="20">
        <v>46</v>
      </c>
      <c r="L4" s="20">
        <v>39</v>
      </c>
      <c r="M4" s="20">
        <v>37</v>
      </c>
      <c r="N4" s="20">
        <v>35</v>
      </c>
      <c r="O4" s="20">
        <v>34</v>
      </c>
      <c r="P4" s="20">
        <v>32</v>
      </c>
      <c r="Q4" s="21">
        <v>51</v>
      </c>
      <c r="R4" s="7"/>
      <c r="S4" s="7"/>
    </row>
    <row r="5" spans="1:19" ht="13.5" customHeight="1">
      <c r="A5" s="22" t="s">
        <v>37</v>
      </c>
      <c r="B5" s="17"/>
      <c r="C5" s="23" t="s">
        <v>15</v>
      </c>
      <c r="D5" s="19" t="s">
        <v>14</v>
      </c>
      <c r="E5" s="20">
        <v>35</v>
      </c>
      <c r="F5" s="20">
        <v>36</v>
      </c>
      <c r="G5" s="20">
        <v>40</v>
      </c>
      <c r="H5" s="20">
        <v>43</v>
      </c>
      <c r="I5" s="20">
        <v>44</v>
      </c>
      <c r="J5" s="20">
        <v>44</v>
      </c>
      <c r="K5" s="20">
        <v>43</v>
      </c>
      <c r="L5" s="20">
        <v>38</v>
      </c>
      <c r="M5" s="20">
        <v>32</v>
      </c>
      <c r="N5" s="20">
        <v>30</v>
      </c>
      <c r="O5" s="20">
        <v>29</v>
      </c>
      <c r="P5" s="20">
        <v>31</v>
      </c>
      <c r="Q5" s="20">
        <v>46</v>
      </c>
      <c r="R5" s="7"/>
      <c r="S5" s="7"/>
    </row>
    <row r="6" spans="1:19" ht="13.5" customHeight="1">
      <c r="A6" s="24" t="s">
        <v>38</v>
      </c>
      <c r="B6" s="25" t="s">
        <v>12</v>
      </c>
      <c r="C6" s="18" t="s">
        <v>5</v>
      </c>
      <c r="D6" s="19">
        <f>D4</f>
        <v>2022</v>
      </c>
      <c r="E6" s="20">
        <v>4418.2299999999996</v>
      </c>
      <c r="F6" s="20">
        <v>3039.1660000000002</v>
      </c>
      <c r="G6" s="20">
        <v>4919.9139999999998</v>
      </c>
      <c r="H6" s="20">
        <v>4614.2539999999999</v>
      </c>
      <c r="I6" s="20">
        <v>3293.8</v>
      </c>
      <c r="J6" s="20">
        <v>2962.5749999999998</v>
      </c>
      <c r="K6" s="20">
        <v>1723.596</v>
      </c>
      <c r="L6" s="20">
        <v>2944.933</v>
      </c>
      <c r="M6" s="20">
        <v>4488.22</v>
      </c>
      <c r="N6" s="20">
        <v>2878.473</v>
      </c>
      <c r="O6" s="20">
        <v>2098.9569999999999</v>
      </c>
      <c r="P6" s="20">
        <v>3144.42</v>
      </c>
      <c r="Q6" s="26">
        <v>40526.538</v>
      </c>
      <c r="R6" s="7"/>
      <c r="S6" s="7"/>
    </row>
    <row r="7" spans="1:19" ht="13.5" customHeight="1">
      <c r="A7" s="27" t="s">
        <v>39</v>
      </c>
      <c r="B7" s="28" t="s">
        <v>12</v>
      </c>
      <c r="C7" s="23" t="s">
        <v>5</v>
      </c>
      <c r="D7" s="19" t="str">
        <f t="shared" ref="D7:D25" si="0">D5</f>
        <v>2023 v</v>
      </c>
      <c r="E7" s="20">
        <v>4288.7460000000001</v>
      </c>
      <c r="F7" s="20">
        <v>4389.4409999999998</v>
      </c>
      <c r="G7" s="20">
        <v>5296.6930000000002</v>
      </c>
      <c r="H7" s="20">
        <v>4217.9470000000001</v>
      </c>
      <c r="I7" s="20">
        <v>3126.288</v>
      </c>
      <c r="J7" s="20">
        <v>4721.5569999999998</v>
      </c>
      <c r="K7" s="20">
        <v>4421.8500000000004</v>
      </c>
      <c r="L7" s="20">
        <v>3872.0909999999999</v>
      </c>
      <c r="M7" s="20">
        <v>4514.4430000000002</v>
      </c>
      <c r="N7" s="20">
        <v>3526.3809999999999</v>
      </c>
      <c r="O7" s="20">
        <v>1637.4559999999999</v>
      </c>
      <c r="P7" s="20">
        <v>3740.3270000000002</v>
      </c>
      <c r="Q7" s="20">
        <v>47747.62</v>
      </c>
      <c r="R7" s="7"/>
      <c r="S7" s="7"/>
    </row>
    <row r="8" spans="1:19" ht="13.5" customHeight="1">
      <c r="A8" s="27" t="s">
        <v>39</v>
      </c>
      <c r="B8" s="25" t="s">
        <v>13</v>
      </c>
      <c r="C8" s="18" t="s">
        <v>5</v>
      </c>
      <c r="D8" s="19">
        <f t="shared" si="0"/>
        <v>2022</v>
      </c>
      <c r="E8" s="20">
        <v>63576.169000000002</v>
      </c>
      <c r="F8" s="20">
        <v>59872.733</v>
      </c>
      <c r="G8" s="20">
        <v>67539.3</v>
      </c>
      <c r="H8" s="20">
        <v>66916.2</v>
      </c>
      <c r="I8" s="20">
        <v>66667.327000000005</v>
      </c>
      <c r="J8" s="20">
        <v>65729.384000000005</v>
      </c>
      <c r="K8" s="20">
        <v>64971.474000000002</v>
      </c>
      <c r="L8" s="20">
        <v>65102.196000000004</v>
      </c>
      <c r="M8" s="20">
        <v>63219.72</v>
      </c>
      <c r="N8" s="20">
        <v>61401.504000000001</v>
      </c>
      <c r="O8" s="20">
        <v>61490.303999999996</v>
      </c>
      <c r="P8" s="20">
        <v>65310.396000000001</v>
      </c>
      <c r="Q8" s="20">
        <v>771796.70700000005</v>
      </c>
      <c r="R8" s="7"/>
      <c r="S8" s="7"/>
    </row>
    <row r="9" spans="1:19" ht="13.5" customHeight="1">
      <c r="A9" s="27" t="s">
        <v>39</v>
      </c>
      <c r="B9" s="28" t="s">
        <v>13</v>
      </c>
      <c r="C9" s="23" t="s">
        <v>5</v>
      </c>
      <c r="D9" s="19" t="str">
        <f t="shared" si="0"/>
        <v>2023 v</v>
      </c>
      <c r="E9" s="20">
        <v>62797.828000000001</v>
      </c>
      <c r="F9" s="20">
        <v>60725.313000000002</v>
      </c>
      <c r="G9" s="20">
        <v>66631.001000000004</v>
      </c>
      <c r="H9" s="20">
        <v>59214.474999999999</v>
      </c>
      <c r="I9" s="20">
        <v>69744.379000000001</v>
      </c>
      <c r="J9" s="20">
        <v>65705.687999999995</v>
      </c>
      <c r="K9" s="20">
        <v>63882.571000000004</v>
      </c>
      <c r="L9" s="20">
        <v>62533.726000000002</v>
      </c>
      <c r="M9" s="20">
        <v>62548.351000000002</v>
      </c>
      <c r="N9" s="20">
        <v>62661.440999999999</v>
      </c>
      <c r="O9" s="20">
        <v>62495.15</v>
      </c>
      <c r="P9" s="20">
        <v>61575.781999999999</v>
      </c>
      <c r="Q9" s="20">
        <v>760439.65399999998</v>
      </c>
      <c r="R9" s="7"/>
      <c r="S9" s="7"/>
    </row>
    <row r="10" spans="1:19" ht="13.5" customHeight="1">
      <c r="A10" s="27" t="s">
        <v>39</v>
      </c>
      <c r="B10" s="25" t="s">
        <v>11</v>
      </c>
      <c r="C10" s="18" t="s">
        <v>5</v>
      </c>
      <c r="D10" s="19">
        <f t="shared" si="0"/>
        <v>2022</v>
      </c>
      <c r="E10" s="20" t="s">
        <v>9</v>
      </c>
      <c r="F10" s="20" t="s">
        <v>9</v>
      </c>
      <c r="G10" s="20" t="s">
        <v>9</v>
      </c>
      <c r="H10" s="20" t="s">
        <v>9</v>
      </c>
      <c r="I10" s="20" t="s">
        <v>9</v>
      </c>
      <c r="J10" s="20" t="s">
        <v>9</v>
      </c>
      <c r="K10" s="20" t="s">
        <v>9</v>
      </c>
      <c r="L10" s="20" t="s">
        <v>9</v>
      </c>
      <c r="M10" s="20" t="s">
        <v>9</v>
      </c>
      <c r="N10" s="20" t="s">
        <v>9</v>
      </c>
      <c r="O10" s="20" t="s">
        <v>9</v>
      </c>
      <c r="P10" s="20" t="s">
        <v>9</v>
      </c>
      <c r="Q10" s="20" t="s">
        <v>9</v>
      </c>
      <c r="R10" s="7"/>
      <c r="S10" s="7"/>
    </row>
    <row r="11" spans="1:19" ht="13.5" customHeight="1">
      <c r="A11" s="27" t="s">
        <v>39</v>
      </c>
      <c r="B11" s="28" t="s">
        <v>11</v>
      </c>
      <c r="C11" s="23" t="s">
        <v>5</v>
      </c>
      <c r="D11" s="19" t="str">
        <f t="shared" si="0"/>
        <v>2023 v</v>
      </c>
      <c r="E11" s="20" t="s">
        <v>9</v>
      </c>
      <c r="F11" s="20" t="s">
        <v>9</v>
      </c>
      <c r="G11" s="20" t="s">
        <v>9</v>
      </c>
      <c r="H11" s="20">
        <v>23.966999999999999</v>
      </c>
      <c r="I11" s="20">
        <v>56.027000000000001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O11" s="20"/>
      <c r="P11" s="20"/>
      <c r="Q11" s="20">
        <v>373.44</v>
      </c>
      <c r="R11" s="7"/>
      <c r="S11" s="7"/>
    </row>
    <row r="12" spans="1:19" ht="13.5" customHeight="1">
      <c r="A12" s="27" t="s">
        <v>39</v>
      </c>
      <c r="B12" s="25" t="s">
        <v>10</v>
      </c>
      <c r="C12" s="18" t="s">
        <v>5</v>
      </c>
      <c r="D12" s="19">
        <f t="shared" si="0"/>
        <v>2022</v>
      </c>
      <c r="E12" s="20" t="s">
        <v>8</v>
      </c>
      <c r="F12" s="20" t="s">
        <v>9</v>
      </c>
      <c r="G12" s="20">
        <v>248.244</v>
      </c>
      <c r="H12" s="20">
        <v>280.30200000000002</v>
      </c>
      <c r="I12" s="20">
        <v>389.97</v>
      </c>
      <c r="J12" s="20">
        <v>256.81</v>
      </c>
      <c r="K12" s="20">
        <v>126.246</v>
      </c>
      <c r="L12" s="20" t="s">
        <v>9</v>
      </c>
      <c r="M12" s="20" t="s">
        <v>8</v>
      </c>
      <c r="N12" s="20" t="s">
        <v>8</v>
      </c>
      <c r="O12" s="20" t="s">
        <v>8</v>
      </c>
      <c r="P12" s="20" t="s">
        <v>8</v>
      </c>
      <c r="Q12" s="20">
        <v>1358.5150000000001</v>
      </c>
      <c r="R12" s="7"/>
      <c r="S12" s="7"/>
    </row>
    <row r="13" spans="1:19" ht="13.5" customHeight="1">
      <c r="A13" s="27" t="s">
        <v>39</v>
      </c>
      <c r="B13" s="28" t="s">
        <v>10</v>
      </c>
      <c r="C13" s="23" t="s">
        <v>5</v>
      </c>
      <c r="D13" s="19" t="str">
        <f t="shared" si="0"/>
        <v>2023 v</v>
      </c>
      <c r="E13" s="20" t="s">
        <v>8</v>
      </c>
      <c r="F13" s="20" t="s">
        <v>9</v>
      </c>
      <c r="G13" s="20">
        <v>181.90199999999999</v>
      </c>
      <c r="H13" s="20">
        <v>360.952</v>
      </c>
      <c r="I13" s="20">
        <v>370.26600000000002</v>
      </c>
      <c r="J13" s="20">
        <v>273.98599999999999</v>
      </c>
      <c r="K13" s="20">
        <v>156.78399999999999</v>
      </c>
      <c r="L13" s="20" t="s">
        <v>9</v>
      </c>
      <c r="M13" s="20" t="s">
        <v>8</v>
      </c>
      <c r="N13" s="20" t="s">
        <v>8</v>
      </c>
      <c r="O13" s="20" t="s">
        <v>8</v>
      </c>
      <c r="P13" s="20" t="s">
        <v>8</v>
      </c>
      <c r="Q13" s="20">
        <v>1435.252</v>
      </c>
      <c r="R13" s="7"/>
      <c r="S13" s="7"/>
    </row>
    <row r="14" spans="1:19" ht="13.5" customHeight="1">
      <c r="A14" s="27" t="s">
        <v>39</v>
      </c>
      <c r="B14" s="25" t="s">
        <v>6</v>
      </c>
      <c r="C14" s="18" t="s">
        <v>5</v>
      </c>
      <c r="D14" s="19">
        <f t="shared" si="0"/>
        <v>2022</v>
      </c>
      <c r="E14" s="20">
        <v>4717.518</v>
      </c>
      <c r="F14" s="20">
        <v>3992.9740000000002</v>
      </c>
      <c r="G14" s="20">
        <v>4495.1319999999996</v>
      </c>
      <c r="H14" s="20">
        <v>4667.3059999999996</v>
      </c>
      <c r="I14" s="20">
        <v>5031.87</v>
      </c>
      <c r="J14" s="20">
        <v>5306.6559999999999</v>
      </c>
      <c r="K14" s="20">
        <v>4296.7569999999996</v>
      </c>
      <c r="L14" s="20">
        <v>4856.0129999999999</v>
      </c>
      <c r="M14" s="20">
        <v>4558.2719999999999</v>
      </c>
      <c r="N14" s="20">
        <v>4504.07</v>
      </c>
      <c r="O14" s="20">
        <v>4377.3620000000001</v>
      </c>
      <c r="P14" s="20">
        <v>5130.134</v>
      </c>
      <c r="Q14" s="20">
        <v>55934.063999999998</v>
      </c>
      <c r="R14" s="7"/>
      <c r="S14" s="7"/>
    </row>
    <row r="15" spans="1:19" ht="13.5" customHeight="1">
      <c r="A15" s="27" t="s">
        <v>39</v>
      </c>
      <c r="B15" s="28" t="s">
        <v>6</v>
      </c>
      <c r="C15" s="23" t="s">
        <v>5</v>
      </c>
      <c r="D15" s="19" t="str">
        <f t="shared" si="0"/>
        <v>2023 v</v>
      </c>
      <c r="E15" s="20">
        <v>4982.8819999999996</v>
      </c>
      <c r="F15" s="20">
        <v>4232</v>
      </c>
      <c r="G15" s="20">
        <v>4814.3829999999998</v>
      </c>
      <c r="H15" s="20">
        <v>4270.1130000000003</v>
      </c>
      <c r="I15" s="20">
        <v>5242.62</v>
      </c>
      <c r="J15" s="20">
        <v>5066.0159999999996</v>
      </c>
      <c r="K15" s="20">
        <v>4452.5649999999996</v>
      </c>
      <c r="L15" s="20">
        <v>4811.1880000000001</v>
      </c>
      <c r="M15" s="20">
        <v>4831.8050000000003</v>
      </c>
      <c r="N15" s="20">
        <v>4721.5290000000005</v>
      </c>
      <c r="O15" s="20">
        <v>4278.9070000000002</v>
      </c>
      <c r="P15" s="20">
        <v>4662.9120000000003</v>
      </c>
      <c r="Q15" s="20">
        <v>56366.92</v>
      </c>
      <c r="R15" s="7"/>
      <c r="S15" s="7"/>
    </row>
    <row r="16" spans="1:19" ht="13.5" customHeight="1">
      <c r="A16" s="24" t="s">
        <v>7</v>
      </c>
      <c r="B16" s="25" t="s">
        <v>12</v>
      </c>
      <c r="C16" s="18" t="s">
        <v>5</v>
      </c>
      <c r="D16" s="19">
        <f t="shared" si="0"/>
        <v>2022</v>
      </c>
      <c r="E16" s="20">
        <v>1635.248</v>
      </c>
      <c r="F16" s="20">
        <v>1279.5329999999999</v>
      </c>
      <c r="G16" s="20">
        <v>1990.3320000000001</v>
      </c>
      <c r="H16" s="20">
        <v>1856.6990000000001</v>
      </c>
      <c r="I16" s="20">
        <v>1341.317</v>
      </c>
      <c r="J16" s="20">
        <v>1251.962</v>
      </c>
      <c r="K16" s="20">
        <v>730.78800000000001</v>
      </c>
      <c r="L16" s="20">
        <v>964.96500000000003</v>
      </c>
      <c r="M16" s="20">
        <v>1889.2629999999999</v>
      </c>
      <c r="N16" s="20">
        <v>1184.9159999999999</v>
      </c>
      <c r="O16" s="20">
        <v>695.67499999999995</v>
      </c>
      <c r="P16" s="20">
        <v>1407.924</v>
      </c>
      <c r="Q16" s="20">
        <v>16228.621999999999</v>
      </c>
      <c r="R16" s="7"/>
      <c r="S16" s="7"/>
    </row>
    <row r="17" spans="1:19" ht="13.5" customHeight="1">
      <c r="A17" s="27" t="s">
        <v>7</v>
      </c>
      <c r="B17" s="28" t="s">
        <v>12</v>
      </c>
      <c r="C17" s="23" t="s">
        <v>5</v>
      </c>
      <c r="D17" s="19" t="str">
        <f t="shared" si="0"/>
        <v>2023 v</v>
      </c>
      <c r="E17" s="20">
        <v>1572.7339999999999</v>
      </c>
      <c r="F17" s="20">
        <v>1545.2639999999999</v>
      </c>
      <c r="G17" s="20">
        <v>2063.973</v>
      </c>
      <c r="H17" s="20">
        <v>1588.77</v>
      </c>
      <c r="I17" s="20">
        <v>1263.298</v>
      </c>
      <c r="J17" s="20">
        <v>1897.617</v>
      </c>
      <c r="K17" s="20">
        <v>1568.7239999999999</v>
      </c>
      <c r="L17" s="20">
        <v>1096.3800000000001</v>
      </c>
      <c r="M17" s="20">
        <v>1878.681</v>
      </c>
      <c r="N17" s="20">
        <v>1567.396</v>
      </c>
      <c r="O17" s="20">
        <v>518.25300000000004</v>
      </c>
      <c r="P17" s="20">
        <v>1766.386</v>
      </c>
      <c r="Q17" s="20">
        <v>18309.737000000001</v>
      </c>
      <c r="R17" s="7"/>
      <c r="S17" s="7"/>
    </row>
    <row r="18" spans="1:19" ht="13.5" customHeight="1">
      <c r="A18" s="27" t="s">
        <v>7</v>
      </c>
      <c r="B18" s="25" t="s">
        <v>40</v>
      </c>
      <c r="C18" s="18" t="s">
        <v>5</v>
      </c>
      <c r="D18" s="19">
        <f t="shared" si="0"/>
        <v>2022</v>
      </c>
      <c r="E18" s="20">
        <v>54150.978999999999</v>
      </c>
      <c r="F18" s="20">
        <v>53944.69</v>
      </c>
      <c r="G18" s="20">
        <v>58904.834999999999</v>
      </c>
      <c r="H18" s="20">
        <v>58010.815000000002</v>
      </c>
      <c r="I18" s="20">
        <v>59656.743000000002</v>
      </c>
      <c r="J18" s="20">
        <v>57351.391000000003</v>
      </c>
      <c r="K18" s="20">
        <v>57235.845999999998</v>
      </c>
      <c r="L18" s="20">
        <v>58823.156999999999</v>
      </c>
      <c r="M18" s="20">
        <v>56785.77</v>
      </c>
      <c r="N18" s="20">
        <v>54397.01</v>
      </c>
      <c r="O18" s="20">
        <v>52788.642999999996</v>
      </c>
      <c r="P18" s="20">
        <v>51379.267</v>
      </c>
      <c r="Q18" s="20">
        <v>673429.14599999995</v>
      </c>
      <c r="R18" s="7"/>
      <c r="S18" s="7"/>
    </row>
    <row r="19" spans="1:19" ht="13.5" customHeight="1">
      <c r="A19" s="27" t="s">
        <v>7</v>
      </c>
      <c r="B19" s="28" t="s">
        <v>41</v>
      </c>
      <c r="C19" s="23" t="s">
        <v>5</v>
      </c>
      <c r="D19" s="19" t="str">
        <f t="shared" si="0"/>
        <v>2023 v</v>
      </c>
      <c r="E19" s="20">
        <v>51610.159</v>
      </c>
      <c r="F19" s="20">
        <v>47825.866000000002</v>
      </c>
      <c r="G19" s="20">
        <v>53794.133000000002</v>
      </c>
      <c r="H19" s="20">
        <v>46908.337</v>
      </c>
      <c r="I19" s="20">
        <v>56920.027999999998</v>
      </c>
      <c r="J19" s="20">
        <v>51604.260999999999</v>
      </c>
      <c r="K19" s="20">
        <v>53649.222999999998</v>
      </c>
      <c r="L19" s="20">
        <v>53723.531999999999</v>
      </c>
      <c r="M19" s="20">
        <v>50177.017</v>
      </c>
      <c r="N19" s="20">
        <v>55512.4</v>
      </c>
      <c r="O19" s="20">
        <v>52405.154000000002</v>
      </c>
      <c r="P19" s="20">
        <v>50230.51</v>
      </c>
      <c r="Q19" s="20">
        <v>624433.55599999998</v>
      </c>
      <c r="R19" s="7"/>
      <c r="S19" s="7"/>
    </row>
    <row r="20" spans="1:19" ht="13.5" customHeight="1">
      <c r="A20" s="27" t="s">
        <v>7</v>
      </c>
      <c r="B20" s="25" t="s">
        <v>11</v>
      </c>
      <c r="C20" s="18" t="s">
        <v>5</v>
      </c>
      <c r="D20" s="19">
        <f t="shared" si="0"/>
        <v>2022</v>
      </c>
      <c r="E20" s="20" t="s">
        <v>9</v>
      </c>
      <c r="F20" s="20" t="s">
        <v>9</v>
      </c>
      <c r="G20" s="20" t="s">
        <v>9</v>
      </c>
      <c r="H20" s="20" t="s">
        <v>9</v>
      </c>
      <c r="I20" s="20" t="s">
        <v>9</v>
      </c>
      <c r="J20" s="20" t="s">
        <v>9</v>
      </c>
      <c r="K20" s="20" t="s">
        <v>9</v>
      </c>
      <c r="L20" s="20" t="s">
        <v>9</v>
      </c>
      <c r="M20" s="20" t="s">
        <v>9</v>
      </c>
      <c r="N20" s="20" t="s">
        <v>9</v>
      </c>
      <c r="O20" s="20" t="s">
        <v>9</v>
      </c>
      <c r="P20" s="20" t="s">
        <v>9</v>
      </c>
      <c r="Q20" s="20" t="str">
        <f>P20</f>
        <v>.</v>
      </c>
      <c r="R20" s="7"/>
      <c r="S20" s="7"/>
    </row>
    <row r="21" spans="1:19" ht="13.5" customHeight="1">
      <c r="A21" s="27" t="s">
        <v>7</v>
      </c>
      <c r="B21" s="28" t="s">
        <v>11</v>
      </c>
      <c r="C21" s="23" t="s">
        <v>5</v>
      </c>
      <c r="D21" s="19" t="str">
        <f t="shared" si="0"/>
        <v>2023 v</v>
      </c>
      <c r="E21" s="20" t="s">
        <v>9</v>
      </c>
      <c r="F21" s="20" t="s">
        <v>9</v>
      </c>
      <c r="G21" s="20" t="s">
        <v>9</v>
      </c>
      <c r="H21" s="20" t="s">
        <v>9</v>
      </c>
      <c r="I21" s="20">
        <v>34.695</v>
      </c>
      <c r="J21" s="20">
        <v>27.84</v>
      </c>
      <c r="K21" s="20" t="s">
        <v>9</v>
      </c>
      <c r="L21" s="20" t="s">
        <v>9</v>
      </c>
      <c r="M21" s="20" t="s">
        <v>9</v>
      </c>
      <c r="N21" s="20" t="s">
        <v>9</v>
      </c>
      <c r="O21" s="20"/>
      <c r="P21" s="20"/>
      <c r="Q21" s="20">
        <v>237.42599999999999</v>
      </c>
      <c r="R21" s="7"/>
      <c r="S21" s="7"/>
    </row>
    <row r="22" spans="1:19" ht="13.5" customHeight="1">
      <c r="A22" s="27" t="s">
        <v>7</v>
      </c>
      <c r="B22" s="25" t="s">
        <v>10</v>
      </c>
      <c r="C22" s="18" t="s">
        <v>5</v>
      </c>
      <c r="D22" s="19">
        <f t="shared" si="0"/>
        <v>2022</v>
      </c>
      <c r="E22" s="20" t="s">
        <v>8</v>
      </c>
      <c r="F22" s="20" t="s">
        <v>8</v>
      </c>
      <c r="G22" s="20" t="s">
        <v>9</v>
      </c>
      <c r="H22" s="20">
        <v>137.892</v>
      </c>
      <c r="I22" s="20">
        <v>265.702</v>
      </c>
      <c r="J22" s="20">
        <v>239.108</v>
      </c>
      <c r="K22" s="20">
        <v>149.18</v>
      </c>
      <c r="L22" s="20">
        <v>55.106000000000002</v>
      </c>
      <c r="M22" s="20" t="s">
        <v>9</v>
      </c>
      <c r="N22" s="20" t="s">
        <v>8</v>
      </c>
      <c r="O22" s="20" t="s">
        <v>8</v>
      </c>
      <c r="P22" s="20" t="s">
        <v>8</v>
      </c>
      <c r="Q22" s="20">
        <v>871.93399999999997</v>
      </c>
      <c r="R22" s="7"/>
      <c r="S22" s="7"/>
    </row>
    <row r="23" spans="1:19" ht="13.5" customHeight="1">
      <c r="A23" s="27" t="s">
        <v>7</v>
      </c>
      <c r="B23" s="28" t="s">
        <v>10</v>
      </c>
      <c r="C23" s="23" t="s">
        <v>5</v>
      </c>
      <c r="D23" s="19" t="str">
        <f t="shared" si="0"/>
        <v>2023 v</v>
      </c>
      <c r="E23" s="20" t="s">
        <v>8</v>
      </c>
      <c r="F23" s="20" t="s">
        <v>8</v>
      </c>
      <c r="G23" s="20" t="s">
        <v>9</v>
      </c>
      <c r="H23" s="20">
        <v>134.179</v>
      </c>
      <c r="I23" s="20">
        <v>323.21499999999997</v>
      </c>
      <c r="J23" s="20">
        <v>244.13399999999999</v>
      </c>
      <c r="K23" s="20">
        <v>158.38</v>
      </c>
      <c r="L23" s="20">
        <v>75.483000000000004</v>
      </c>
      <c r="M23" s="20" t="s">
        <v>8</v>
      </c>
      <c r="N23" s="20" t="s">
        <v>8</v>
      </c>
      <c r="O23" s="20" t="s">
        <v>8</v>
      </c>
      <c r="P23" s="20" t="s">
        <v>8</v>
      </c>
      <c r="Q23" s="20">
        <v>951.28099999999995</v>
      </c>
      <c r="R23" s="7"/>
      <c r="S23" s="7"/>
    </row>
    <row r="24" spans="1:19" ht="13.5" customHeight="1">
      <c r="A24" s="27" t="s">
        <v>7</v>
      </c>
      <c r="B24" s="25" t="s">
        <v>6</v>
      </c>
      <c r="C24" s="18" t="s">
        <v>5</v>
      </c>
      <c r="D24" s="19">
        <f t="shared" si="0"/>
        <v>2022</v>
      </c>
      <c r="E24" s="20">
        <v>4305.0959999999995</v>
      </c>
      <c r="F24" s="20">
        <v>3886.3440000000001</v>
      </c>
      <c r="G24" s="20">
        <v>3547.0369999999998</v>
      </c>
      <c r="H24" s="20">
        <v>3387.989</v>
      </c>
      <c r="I24" s="20">
        <v>4295.1610000000001</v>
      </c>
      <c r="J24" s="20">
        <v>4119.7389999999996</v>
      </c>
      <c r="K24" s="20">
        <v>4204.5789999999997</v>
      </c>
      <c r="L24" s="20">
        <v>4031.1109999999999</v>
      </c>
      <c r="M24" s="20">
        <v>3409.3150000000001</v>
      </c>
      <c r="N24" s="20">
        <v>3289.4209999999998</v>
      </c>
      <c r="O24" s="20">
        <v>4066.6550000000002</v>
      </c>
      <c r="P24" s="20">
        <v>3660.0639999999999</v>
      </c>
      <c r="Q24" s="20">
        <v>46202.510999999999</v>
      </c>
      <c r="R24" s="7"/>
      <c r="S24" s="7"/>
    </row>
    <row r="25" spans="1:19" ht="13.5" customHeight="1">
      <c r="A25" s="27" t="s">
        <v>7</v>
      </c>
      <c r="B25" s="28" t="s">
        <v>6</v>
      </c>
      <c r="C25" s="23" t="s">
        <v>5</v>
      </c>
      <c r="D25" s="19" t="str">
        <f t="shared" si="0"/>
        <v>2023 v</v>
      </c>
      <c r="E25" s="20">
        <v>4239.3590000000004</v>
      </c>
      <c r="F25" s="20">
        <v>3871.123</v>
      </c>
      <c r="G25" s="20">
        <v>3880.7</v>
      </c>
      <c r="H25" s="20">
        <v>3780.0709999999999</v>
      </c>
      <c r="I25" s="20">
        <v>4116.4930000000004</v>
      </c>
      <c r="J25" s="20">
        <v>4252.3770000000004</v>
      </c>
      <c r="K25" s="20">
        <v>4124.8239999999996</v>
      </c>
      <c r="L25" s="20">
        <v>4106.8059999999996</v>
      </c>
      <c r="M25" s="20">
        <v>3662.6370000000002</v>
      </c>
      <c r="N25" s="20">
        <v>4203.5910000000003</v>
      </c>
      <c r="O25" s="20">
        <v>4262.491</v>
      </c>
      <c r="P25" s="20">
        <v>3498.8319999999999</v>
      </c>
      <c r="Q25" s="20">
        <v>47999.303999999996</v>
      </c>
      <c r="R25" s="7"/>
      <c r="S25" s="7"/>
    </row>
    <row r="26" spans="1:19" s="32" customFormat="1" ht="9.9499999999999993" customHeight="1">
      <c r="A26" s="29" t="s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0"/>
      <c r="Q26" s="30"/>
      <c r="R26" s="30"/>
      <c r="S26" s="30"/>
    </row>
    <row r="27" spans="1:19" s="32" customFormat="1" ht="9.9499999999999993" customHeight="1">
      <c r="A27" s="29" t="s">
        <v>3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0"/>
      <c r="Q27" s="30"/>
      <c r="R27" s="30"/>
      <c r="S27" s="30"/>
    </row>
    <row r="28" spans="1:19" s="32" customFormat="1" ht="9.9499999999999993" customHeight="1">
      <c r="A28" s="29" t="s">
        <v>2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0"/>
      <c r="Q28" s="30"/>
      <c r="R28" s="30"/>
      <c r="S28" s="30"/>
    </row>
    <row r="29" spans="1:19" s="32" customFormat="1" ht="9.9499999999999993" customHeight="1">
      <c r="A29" s="33" t="s">
        <v>1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0"/>
      <c r="Q29" s="30"/>
      <c r="R29" s="30"/>
      <c r="S29" s="30"/>
    </row>
    <row r="30" spans="1:19" s="32" customFormat="1" ht="9.9499999999999993" customHeight="1">
      <c r="A30" s="34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0"/>
      <c r="Q30" s="30"/>
      <c r="R30" s="30"/>
      <c r="S30" s="30"/>
    </row>
    <row r="31" spans="1:19" ht="9.9499999999999993" customHeight="1">
      <c r="A31" s="35" t="s">
        <v>33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38"/>
      <c r="P31" s="7"/>
      <c r="Q31" s="7"/>
      <c r="R31" s="7"/>
      <c r="S31" s="7"/>
    </row>
    <row r="32" spans="1:19" ht="9.9499999999999993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7"/>
      <c r="M32" s="37"/>
      <c r="N32" s="37"/>
      <c r="O32" s="38"/>
      <c r="P32" s="7"/>
      <c r="Q32" s="7"/>
      <c r="R32" s="7"/>
      <c r="S32" s="7"/>
    </row>
    <row r="33" spans="1:19" ht="9.9499999999999993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  <c r="O33" s="38"/>
      <c r="P33" s="7"/>
      <c r="Q33" s="7"/>
      <c r="R33" s="7"/>
      <c r="S33" s="7"/>
    </row>
  </sheetData>
  <hyperlinks>
    <hyperlink ref="A31" location="Inhaltsverzeichnis!A1" display="Zurück zum Inhaltsverzeichnis"/>
  </hyperlinks>
  <pageMargins left="0.78740157480314965" right="0.78740157480314965" top="0.19685039370078741" bottom="0.19685039370078741" header="0.19685039370078741" footer="0.19685039370078741"/>
  <pageSetup paperSize="9" scale="44" orientation="portrait" r:id="rId1"/>
  <headerFooter alignWithMargins="0">
    <oddFooter>&amp;L&amp;D/&amp;T&amp;R&amp;A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0117660</vt:lpstr>
      <vt:lpstr>'0117660'!LH_6_10</vt:lpstr>
      <vt:lpstr>'0117660'!LH_6_12</vt:lpstr>
      <vt:lpstr>'0117660'!LH_8_10</vt:lpstr>
      <vt:lpstr>'0117660'!LH_8_12</vt:lpstr>
      <vt:lpstr>'0117660'!LH_8_17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2024-02-21T14:38:12Z</dcterms:created>
  <dcterms:modified xsi:type="dcterms:W3CDTF">2024-02-28T06:48:24Z</dcterms:modified>
</cp:coreProperties>
</file>