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office.ble.de\Referate2019\Referat 414\50 Jahrbuch\20_Tabellen_JB\20_Tabellen_2019\20 Manuskripte\Internettabellen\Kapitel H\II. HAUSHALT UND AGRARFINANZIERUNG\"/>
    </mc:Choice>
  </mc:AlternateContent>
  <bookViews>
    <workbookView xWindow="1350" yWindow="-150" windowWidth="13275" windowHeight="7800"/>
  </bookViews>
  <sheets>
    <sheet name="Vorbemerkung" sheetId="12" r:id="rId1"/>
    <sheet name="SJ 2019 Kapitel H, II_a" sheetId="7" r:id="rId2"/>
    <sheet name="SJ 2019 Kapitel H, II_b" sheetId="10" r:id="rId3"/>
  </sheets>
  <externalReferences>
    <externalReference r:id="rId4"/>
  </externalReferences>
  <definedNames>
    <definedName name="_xlnm.Print_Area" localSheetId="1">'SJ 2019 Kapitel H, II_a'!$A$1:$L$45</definedName>
    <definedName name="_xlnm.Print_Area" localSheetId="2">'SJ 2019 Kapitel H, II_b'!$A$1:$L$45</definedName>
    <definedName name="_xlnm.Print_Area" localSheetId="0">Vorbemerkung!$A$1:$H$24</definedName>
    <definedName name="DRUCKE">#REF!</definedName>
  </definedNames>
  <calcPr calcId="162913"/>
</workbook>
</file>

<file path=xl/calcChain.xml><?xml version="1.0" encoding="utf-8"?>
<calcChain xmlns="http://schemas.openxmlformats.org/spreadsheetml/2006/main">
  <c r="L41" i="10" l="1"/>
  <c r="L13" i="10" l="1"/>
  <c r="L14" i="10"/>
  <c r="L15" i="10"/>
  <c r="L16" i="10"/>
  <c r="L17" i="10"/>
  <c r="L18" i="10"/>
  <c r="L19" i="10"/>
  <c r="L20" i="10"/>
  <c r="L21" i="10"/>
  <c r="L22" i="10"/>
  <c r="L23" i="10"/>
  <c r="L24" i="10"/>
  <c r="L25" i="10"/>
  <c r="L26" i="10"/>
  <c r="L27" i="10"/>
  <c r="L28" i="10"/>
  <c r="L29" i="10"/>
  <c r="L30" i="10"/>
  <c r="L31" i="10"/>
  <c r="L32" i="10"/>
  <c r="L33" i="10"/>
  <c r="L34" i="10"/>
  <c r="L35" i="10"/>
  <c r="L36" i="10"/>
  <c r="L37" i="10"/>
  <c r="L38" i="10"/>
  <c r="L39" i="10"/>
  <c r="L12" i="10"/>
  <c r="D41" i="7"/>
  <c r="E41" i="7"/>
  <c r="F41" i="7"/>
  <c r="G41" i="7"/>
  <c r="H41" i="7"/>
  <c r="I41" i="7"/>
  <c r="J41" i="7"/>
  <c r="K41" i="7"/>
  <c r="C41" i="7"/>
  <c r="L22" i="7" l="1"/>
  <c r="L23" i="7"/>
  <c r="L24" i="7"/>
  <c r="L25" i="7"/>
  <c r="L26" i="7"/>
  <c r="L27" i="7"/>
  <c r="L28" i="7"/>
  <c r="L29" i="7"/>
  <c r="L30" i="7"/>
  <c r="L31" i="7"/>
  <c r="L32" i="7"/>
  <c r="L33" i="7"/>
  <c r="L34" i="7"/>
  <c r="L35" i="7"/>
  <c r="L36" i="7"/>
  <c r="L37" i="7"/>
  <c r="L38" i="7"/>
  <c r="L39" i="7"/>
  <c r="L41" i="7"/>
  <c r="L21" i="7"/>
  <c r="L20" i="7"/>
  <c r="L19" i="7"/>
  <c r="L18" i="7"/>
  <c r="L17" i="7"/>
  <c r="L16" i="7"/>
  <c r="L15" i="7"/>
  <c r="L14" i="7"/>
  <c r="L13" i="7"/>
  <c r="L12" i="7"/>
</calcChain>
</file>

<file path=xl/sharedStrings.xml><?xml version="1.0" encoding="utf-8"?>
<sst xmlns="http://schemas.openxmlformats.org/spreadsheetml/2006/main" count="204" uniqueCount="101">
  <si>
    <t xml:space="preserve">weniger </t>
  </si>
  <si>
    <t>5 000 -</t>
  </si>
  <si>
    <t>10 000 -</t>
  </si>
  <si>
    <t>20 000 -</t>
  </si>
  <si>
    <t>50 000 -</t>
  </si>
  <si>
    <t>100 000 -</t>
  </si>
  <si>
    <t>und mehr</t>
  </si>
  <si>
    <t>2 000 -</t>
  </si>
  <si>
    <t>Zahl der Betriebe in 1 000</t>
  </si>
  <si>
    <t>Anteil der Größenklassen an der Gesamtzahl der Betriebe in %</t>
  </si>
  <si>
    <t>300 000</t>
  </si>
  <si>
    <t>DE</t>
  </si>
  <si>
    <t>ES</t>
  </si>
  <si>
    <t>FR</t>
  </si>
  <si>
    <t>GR</t>
  </si>
  <si>
    <t>IT</t>
  </si>
  <si>
    <t>LT</t>
  </si>
  <si>
    <t>HU</t>
  </si>
  <si>
    <t>NL</t>
  </si>
  <si>
    <t>AT</t>
  </si>
  <si>
    <t>PL</t>
  </si>
  <si>
    <t>PT</t>
  </si>
  <si>
    <t>UK</t>
  </si>
  <si>
    <t>Nachrichtlich:</t>
  </si>
  <si>
    <t>DK</t>
  </si>
  <si>
    <t>für die Landwirtschaft nach Größenklassen</t>
  </si>
  <si>
    <t>Insge-
samt</t>
  </si>
  <si>
    <r>
      <t xml:space="preserve">Direktbeihilfen von … bis … € </t>
    </r>
    <r>
      <rPr>
        <vertAlign val="superscript"/>
        <sz val="7"/>
        <rFont val="Times New Roman"/>
        <family val="1"/>
      </rPr>
      <t>1)</t>
    </r>
    <r>
      <rPr>
        <vertAlign val="superscript"/>
        <sz val="8"/>
        <rFont val="Times New Roman"/>
        <family val="1"/>
      </rPr>
      <t xml:space="preserve"> </t>
    </r>
    <r>
      <rPr>
        <sz val="8"/>
        <rFont val="Times New Roman"/>
        <family val="1"/>
      </rPr>
      <t>je Betrieb</t>
    </r>
  </si>
  <si>
    <t>BE</t>
  </si>
  <si>
    <t>BG</t>
  </si>
  <si>
    <t>CZ</t>
  </si>
  <si>
    <t>EE</t>
  </si>
  <si>
    <t>IE</t>
  </si>
  <si>
    <t>CY</t>
  </si>
  <si>
    <t>LV</t>
  </si>
  <si>
    <t>LU</t>
  </si>
  <si>
    <t>MT</t>
  </si>
  <si>
    <t>RO</t>
  </si>
  <si>
    <t>SI</t>
  </si>
  <si>
    <t>SK</t>
  </si>
  <si>
    <t>FI</t>
  </si>
  <si>
    <t>SE</t>
  </si>
  <si>
    <t>Mit-glied-
staat</t>
  </si>
  <si>
    <t>Fußnoten siehe nächste Seite.</t>
  </si>
  <si>
    <r>
      <t xml:space="preserve">als 0 </t>
    </r>
    <r>
      <rPr>
        <vertAlign val="superscript"/>
        <sz val="7"/>
        <rFont val="Times New Roman"/>
        <family val="1"/>
      </rPr>
      <t>2)</t>
    </r>
  </si>
  <si>
    <t>des Europäischen Garantiefonds (EGFL)</t>
  </si>
  <si>
    <t xml:space="preserve">0 - </t>
  </si>
  <si>
    <t>1 999</t>
  </si>
  <si>
    <t xml:space="preserve">4 999  </t>
  </si>
  <si>
    <t xml:space="preserve">9 999  </t>
  </si>
  <si>
    <t xml:space="preserve">19 999  </t>
  </si>
  <si>
    <t xml:space="preserve">49 999  </t>
  </si>
  <si>
    <t xml:space="preserve">99 999  </t>
  </si>
  <si>
    <t xml:space="preserve">299 999  </t>
  </si>
  <si>
    <t>HR</t>
  </si>
  <si>
    <t>EU-28</t>
  </si>
  <si>
    <t>Fortsetzung umseitig.</t>
  </si>
  <si>
    <t>Direktbeihilfen in den Mitgliedstaaten im Rahmen</t>
  </si>
  <si>
    <r>
      <rPr>
        <sz val="9"/>
        <rFont val="Times New Roman"/>
        <family val="1"/>
      </rPr>
      <t>Noch:</t>
    </r>
    <r>
      <rPr>
        <b/>
        <sz val="9"/>
        <rFont val="Times New Roman"/>
        <family val="1"/>
      </rPr>
      <t xml:space="preserve"> Direktbeihilfen in den Mitgliedstaaten im Rahmen</t>
    </r>
  </si>
  <si>
    <t xml:space="preserve">Q u e l l e: Europäische Kommission (August 2018), BLE (414). </t>
  </si>
  <si>
    <t>−</t>
  </si>
  <si>
    <t>Veröffentlicht unter: BMEL-Statistik.de</t>
  </si>
  <si>
    <t xml:space="preserve">H. Ernährung, Landwirtschaft und Forsten in den </t>
  </si>
  <si>
    <t>Mitgliedstaaten der EU</t>
  </si>
  <si>
    <t xml:space="preserve">Vorbemerkungen: Die hier aufgeführten Ergebnisse entstammen zumeist dem Datenangebot des Statistischen Amtes der Europäischen Union (EUROSTAT) in Luxemburg sowie Veröffentlichungen der Generaldirektion Landwirtschaft und ländliche Entwicklung (GD AGRI) der Europäischen Kommission in Brüssel. </t>
  </si>
  <si>
    <t>Da die Agrarstatistiken der EU-Mitgliedstaaten hinsichtlich ihrer Erhebungsmethoden, ihres Aufbaues und der verwendeten Definitionen z. T. Unterschiede aufweisen, ist eine unbedingte Vergleichbarkeit der Zahlen zwischen den einzelnen Mitgliedstaaten nicht immer gegeben. Die erforderlichen Vorbehalte und Anmerkungen konnten aus Platzgründen nicht immer aufgenommen werden, sie sind jedoch den Fachveröffentlichungen von EUROSTAT zu entnehmen.</t>
  </si>
  <si>
    <t>In einigen Tabellen wird kein Ergebnis für die EU insgesamt ausgewiesen, da Daten einzelner Mitgliedstaaten der Geheimhaltung unterliegen und nicht veröffentlicht werden.</t>
  </si>
  <si>
    <t>EUROSTAT weist die Ergebnisse für den innergemeinschaftlichen Handel bei den Eingängen/Einfuhren entgegen deutschem Verfahren (Ursprungsland) nach Versendungsland aus, im Handel mit Drittländern nach Ursprungsland. Daher wird eine Addition zu einem ”Insgesamt-Ergebnis” von EUROSTAT nicht vorgenommen.</t>
  </si>
  <si>
    <t>An der Einführung des Euro als Gemeinschaftswährung zum 01.01.1999 nahmen unmittelbar die Mitgliedstaaten BE, DE, ES, FR, IE, IT, LU, NL, AT, PT und FI teil; als neue Mitglieder der Eurozone kamen GR am 01.01.2001 und SI am 01.01.2007 hinzu. Am 01.01.2008 folgten CY und MT, sowie SK am 01.01.2009, EE am 01.01.2011 und LV am 01.01.2014.</t>
  </si>
  <si>
    <t xml:space="preserve">Die Gliederung der Mitgliedstaaten in den Tabellen erfolgt analog der Vorgehensweise von EUROSTAT in alphabetischer Reihenfolge nach der offiziellen Landesbezeichnung. </t>
  </si>
  <si>
    <t>In einigen Tabellen sind die Mitgliedstaaten aus Platzgründen mit folgenden zweistelligen Abkürzungen bezeichnet:</t>
  </si>
  <si>
    <t>= Österreich</t>
  </si>
  <si>
    <t>= Frankreich</t>
  </si>
  <si>
    <t>= Niederlande</t>
  </si>
  <si>
    <t>= Belgien</t>
  </si>
  <si>
    <t>= Griechenland</t>
  </si>
  <si>
    <t>= Polen</t>
  </si>
  <si>
    <t>= Bulgarien</t>
  </si>
  <si>
    <t>= Kroatien</t>
  </si>
  <si>
    <t>= Portugal</t>
  </si>
  <si>
    <t>= Zypern</t>
  </si>
  <si>
    <t>= Ungarn</t>
  </si>
  <si>
    <t>= Rumänien</t>
  </si>
  <si>
    <t>= Tschechische Republik</t>
  </si>
  <si>
    <t>= Irland</t>
  </si>
  <si>
    <t>= Schweden</t>
  </si>
  <si>
    <t>= Deutschland</t>
  </si>
  <si>
    <t>= Italien</t>
  </si>
  <si>
    <t>= Slowenien</t>
  </si>
  <si>
    <t>= Dänemark</t>
  </si>
  <si>
    <t>= Lettland</t>
  </si>
  <si>
    <t>= Slowakei</t>
  </si>
  <si>
    <t>= Estland</t>
  </si>
  <si>
    <t>= Litauen</t>
  </si>
  <si>
    <t>= Vereinigtes Königreich</t>
  </si>
  <si>
    <t>= Spanien</t>
  </si>
  <si>
    <t>= Luxemburg</t>
  </si>
  <si>
    <t>= Finnland</t>
  </si>
  <si>
    <t>= Malta</t>
  </si>
  <si>
    <t xml:space="preserve">Soweit EUROSTAT Daten von Kroatien veröffentlicht hat, wurden diese auch rückwirkend aufgenommen. </t>
  </si>
  <si>
    <t>Länder, von denen keine Daten vorliegen, werden teilweise nicht mehr aufgeführt.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</si>
</sst>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 ##0.00_)"/>
    <numFmt numFmtId="165" formatCode="#0.00_)"/>
    <numFmt numFmtId="166" formatCode="#\ ##0.00_)_)"/>
    <numFmt numFmtId="167" formatCode="#0.00_)_)"/>
    <numFmt numFmtId="168" formatCode="##0_)_)"/>
  </numFmts>
  <fonts count="20">
    <font>
      <sz val="10"/>
      <name val="Arial"/>
    </font>
    <font>
      <sz val="10"/>
      <name val="Times New Roman"/>
      <family val="1"/>
    </font>
    <font>
      <b/>
      <sz val="10"/>
      <name val="Times New Roman"/>
      <family val="1"/>
    </font>
    <font>
      <sz val="8"/>
      <name val="Times New Roman"/>
      <family val="1"/>
    </font>
    <font>
      <vertAlign val="superscript"/>
      <sz val="8"/>
      <name val="Times New Roman"/>
      <family val="1"/>
    </font>
    <font>
      <b/>
      <sz val="8"/>
      <name val="Times New Roman"/>
      <family val="1"/>
    </font>
    <font>
      <sz val="7.5"/>
      <name val="Times New Roman"/>
      <family val="1"/>
    </font>
    <font>
      <b/>
      <i/>
      <sz val="8"/>
      <name val="Times New Roman"/>
      <family val="1"/>
    </font>
    <font>
      <i/>
      <sz val="8"/>
      <name val="Times New Roman"/>
      <family val="1"/>
    </font>
    <font>
      <b/>
      <sz val="11"/>
      <name val="Times New Roman"/>
      <family val="1"/>
    </font>
    <font>
      <sz val="7"/>
      <name val="Times New Roman"/>
      <family val="1"/>
    </font>
    <font>
      <sz val="9"/>
      <name val="Times New Roman"/>
      <family val="1"/>
    </font>
    <font>
      <b/>
      <sz val="10"/>
      <color indexed="10"/>
      <name val="Times New Roman"/>
      <family val="1"/>
    </font>
    <font>
      <vertAlign val="superscript"/>
      <sz val="7"/>
      <name val="Times New Roman"/>
      <family val="1"/>
    </font>
    <font>
      <b/>
      <sz val="9"/>
      <name val="Times New Roman"/>
      <family val="1"/>
    </font>
    <font>
      <b/>
      <sz val="10"/>
      <color rgb="FFFF0000"/>
      <name val="Times New Roman"/>
      <family val="1"/>
    </font>
    <font>
      <sz val="8"/>
      <name val="Calibri"/>
      <family val="2"/>
    </font>
    <font>
      <sz val="10"/>
      <name val="Univers (WN)"/>
    </font>
    <font>
      <b/>
      <sz val="14"/>
      <color rgb="FF000000"/>
      <name val="Times New Roman"/>
      <family val="1"/>
    </font>
    <font>
      <sz val="8.5"/>
      <color rgb="FF000000"/>
      <name val="Times New Roman"/>
      <family val="1"/>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7" fillId="0" borderId="0"/>
  </cellStyleXfs>
  <cellXfs count="79">
    <xf numFmtId="0" fontId="0" fillId="0" borderId="0" xfId="0"/>
    <xf numFmtId="0" fontId="1" fillId="0" borderId="0" xfId="0" applyFont="1"/>
    <xf numFmtId="0" fontId="1" fillId="0" borderId="0" xfId="0" applyFont="1" applyBorder="1"/>
    <xf numFmtId="0" fontId="3" fillId="0" borderId="1" xfId="0" applyFont="1" applyBorder="1" applyAlignment="1">
      <alignment horizontal="center"/>
    </xf>
    <xf numFmtId="0" fontId="3" fillId="0" borderId="2" xfId="0" applyFont="1" applyBorder="1" applyAlignment="1">
      <alignment horizontal="center"/>
    </xf>
    <xf numFmtId="0" fontId="3" fillId="0" borderId="3" xfId="0" applyFont="1" applyBorder="1"/>
    <xf numFmtId="0" fontId="3" fillId="0" borderId="4" xfId="0" applyFont="1" applyBorder="1"/>
    <xf numFmtId="0" fontId="6" fillId="0" borderId="0" xfId="0" applyFont="1" applyAlignment="1">
      <alignment horizontal="right"/>
    </xf>
    <xf numFmtId="0" fontId="3" fillId="0" borderId="0" xfId="0" applyFont="1" applyBorder="1" applyAlignment="1">
      <alignment horizontal="left"/>
    </xf>
    <xf numFmtId="0" fontId="5" fillId="0" borderId="0" xfId="0" applyFont="1" applyBorder="1" applyAlignment="1">
      <alignment horizontal="center"/>
    </xf>
    <xf numFmtId="0" fontId="5" fillId="0" borderId="5" xfId="0" applyFont="1" applyBorder="1" applyAlignment="1">
      <alignment horizontal="center"/>
    </xf>
    <xf numFmtId="0" fontId="3" fillId="0" borderId="0" xfId="0" applyFont="1" applyBorder="1"/>
    <xf numFmtId="0" fontId="3" fillId="0" borderId="0" xfId="0" applyFont="1" applyBorder="1" applyAlignment="1">
      <alignment horizontal="center"/>
    </xf>
    <xf numFmtId="0" fontId="1" fillId="0" borderId="6" xfId="0" applyFont="1" applyBorder="1"/>
    <xf numFmtId="0" fontId="1" fillId="0" borderId="7" xfId="0" applyFont="1" applyBorder="1"/>
    <xf numFmtId="0" fontId="9" fillId="0" borderId="0" xfId="0" applyFont="1" applyAlignment="1">
      <alignment horizontal="centerContinuous"/>
    </xf>
    <xf numFmtId="0" fontId="1" fillId="0" borderId="0" xfId="0" applyFont="1" applyAlignment="1">
      <alignment horizontal="centerContinuous"/>
    </xf>
    <xf numFmtId="0" fontId="2" fillId="0" borderId="0" xfId="0" applyFont="1" applyAlignment="1">
      <alignment horizontal="centerContinuous"/>
    </xf>
    <xf numFmtId="0" fontId="1" fillId="0" borderId="8" xfId="0" applyFont="1" applyBorder="1"/>
    <xf numFmtId="0" fontId="1" fillId="0" borderId="9" xfId="0" applyFont="1" applyBorder="1"/>
    <xf numFmtId="0" fontId="11" fillId="0" borderId="0" xfId="0" applyFont="1" applyAlignment="1">
      <alignment horizontal="centerContinuous"/>
    </xf>
    <xf numFmtId="0" fontId="12" fillId="0" borderId="0" xfId="0" applyFont="1" applyAlignment="1">
      <alignment horizontal="centerContinuous"/>
    </xf>
    <xf numFmtId="0" fontId="10" fillId="0" borderId="0" xfId="0" applyFont="1" applyAlignment="1">
      <alignment horizontal="right"/>
    </xf>
    <xf numFmtId="0" fontId="5" fillId="0" borderId="0" xfId="0" applyFont="1" applyBorder="1" applyAlignment="1">
      <alignment horizontal="left"/>
    </xf>
    <xf numFmtId="0" fontId="15" fillId="0" borderId="0" xfId="0" applyFont="1"/>
    <xf numFmtId="165" fontId="1" fillId="0" borderId="0" xfId="0" applyNumberFormat="1" applyFont="1"/>
    <xf numFmtId="164" fontId="3" fillId="0" borderId="0" xfId="0" applyNumberFormat="1" applyFont="1"/>
    <xf numFmtId="0" fontId="10" fillId="0" borderId="0" xfId="0" applyFont="1"/>
    <xf numFmtId="0" fontId="14" fillId="0" borderId="0" xfId="0" applyFont="1" applyAlignment="1">
      <alignment horizontal="centerContinuous"/>
    </xf>
    <xf numFmtId="0" fontId="2" fillId="0" borderId="6" xfId="0" applyFont="1" applyBorder="1"/>
    <xf numFmtId="0" fontId="2" fillId="0" borderId="0" xfId="0" applyFont="1"/>
    <xf numFmtId="164" fontId="3" fillId="0" borderId="0" xfId="0" applyNumberFormat="1" applyFont="1" applyFill="1" applyBorder="1" applyAlignment="1">
      <alignment horizontal="right"/>
    </xf>
    <xf numFmtId="164" fontId="5" fillId="0" borderId="0" xfId="0" applyNumberFormat="1" applyFont="1" applyFill="1" applyBorder="1"/>
    <xf numFmtId="164" fontId="3" fillId="0" borderId="0" xfId="0" applyNumberFormat="1" applyFont="1" applyFill="1" applyBorder="1"/>
    <xf numFmtId="0" fontId="5" fillId="0" borderId="0" xfId="0" applyFont="1" applyFill="1" applyBorder="1" applyAlignment="1">
      <alignment horizontal="center"/>
    </xf>
    <xf numFmtId="164" fontId="1" fillId="0" borderId="0" xfId="0" applyNumberFormat="1" applyFont="1"/>
    <xf numFmtId="165" fontId="3" fillId="0" borderId="0" xfId="0" applyNumberFormat="1" applyFont="1" applyFill="1" applyBorder="1" applyAlignment="1">
      <alignment horizontal="right"/>
    </xf>
    <xf numFmtId="164" fontId="3" fillId="0" borderId="5" xfId="0" applyNumberFormat="1" applyFont="1" applyFill="1" applyBorder="1" applyAlignment="1">
      <alignment horizontal="right"/>
    </xf>
    <xf numFmtId="164" fontId="5" fillId="0" borderId="5" xfId="0" applyNumberFormat="1" applyFont="1" applyFill="1" applyBorder="1"/>
    <xf numFmtId="164" fontId="3" fillId="0" borderId="5" xfId="0" applyNumberFormat="1" applyFont="1" applyFill="1" applyBorder="1"/>
    <xf numFmtId="165" fontId="8" fillId="0" borderId="0" xfId="0" applyNumberFormat="1" applyFont="1" applyFill="1" applyBorder="1" applyAlignment="1">
      <alignment horizontal="right"/>
    </xf>
    <xf numFmtId="0" fontId="1" fillId="0" borderId="0" xfId="0" applyFont="1" applyFill="1" applyAlignment="1">
      <alignment horizontal="centerContinuous"/>
    </xf>
    <xf numFmtId="0" fontId="9" fillId="0" borderId="0" xfId="0" applyFont="1" applyFill="1" applyAlignment="1">
      <alignment horizontal="centerContinuous"/>
    </xf>
    <xf numFmtId="0" fontId="3" fillId="0" borderId="0" xfId="0" applyFont="1" applyFill="1" applyBorder="1" applyAlignment="1">
      <alignment horizontal="left"/>
    </xf>
    <xf numFmtId="165" fontId="7" fillId="0" borderId="0" xfId="0" applyNumberFormat="1" applyFont="1" applyFill="1" applyBorder="1" applyAlignment="1">
      <alignment horizontal="right"/>
    </xf>
    <xf numFmtId="0" fontId="3" fillId="0" borderId="3" xfId="0" applyFont="1" applyBorder="1" applyAlignment="1">
      <alignment horizontal="center"/>
    </xf>
    <xf numFmtId="166" fontId="3" fillId="0" borderId="0" xfId="0" applyNumberFormat="1" applyFont="1" applyFill="1" applyBorder="1" applyAlignment="1">
      <alignment horizontal="right"/>
    </xf>
    <xf numFmtId="166" fontId="5" fillId="0" borderId="0" xfId="0" applyNumberFormat="1" applyFont="1" applyFill="1" applyBorder="1" applyAlignment="1">
      <alignment horizontal="right"/>
    </xf>
    <xf numFmtId="167" fontId="8" fillId="0" borderId="0" xfId="0" applyNumberFormat="1" applyFont="1" applyFill="1" applyBorder="1" applyAlignment="1">
      <alignment horizontal="right"/>
    </xf>
    <xf numFmtId="168" fontId="8" fillId="0" borderId="5" xfId="0" applyNumberFormat="1" applyFont="1" applyFill="1" applyBorder="1" applyAlignment="1">
      <alignment horizontal="right"/>
    </xf>
    <xf numFmtId="167" fontId="7" fillId="0" borderId="0" xfId="0" applyNumberFormat="1" applyFont="1" applyFill="1" applyBorder="1" applyAlignment="1">
      <alignment horizontal="right"/>
    </xf>
    <xf numFmtId="0" fontId="10" fillId="0" borderId="2" xfId="0" applyFont="1" applyBorder="1" applyAlignment="1">
      <alignment horizontal="center"/>
    </xf>
    <xf numFmtId="2" fontId="3" fillId="0" borderId="0" xfId="0" applyNumberFormat="1" applyFont="1" applyBorder="1" applyAlignment="1">
      <alignment horizontal="center"/>
    </xf>
    <xf numFmtId="164" fontId="16" fillId="0" borderId="0" xfId="0" applyNumberFormat="1" applyFont="1" applyBorder="1" applyAlignment="1">
      <alignment horizontal="center"/>
    </xf>
    <xf numFmtId="166" fontId="5" fillId="0" borderId="5" xfId="0" applyNumberFormat="1" applyFont="1" applyFill="1" applyBorder="1" applyAlignment="1">
      <alignment horizontal="right"/>
    </xf>
    <xf numFmtId="0" fontId="10" fillId="0" borderId="0" xfId="0" applyFont="1" applyFill="1" applyBorder="1"/>
    <xf numFmtId="0" fontId="3" fillId="0" borderId="0" xfId="0" applyFont="1"/>
    <xf numFmtId="0" fontId="3" fillId="0" borderId="10" xfId="0" applyFont="1" applyBorder="1" applyAlignment="1">
      <alignment horizontal="center" vertical="center"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0" fillId="0" borderId="5" xfId="0" applyBorder="1" applyAlignment="1">
      <alignment horizontal="center" vertical="center" wrapText="1"/>
    </xf>
    <xf numFmtId="0" fontId="0" fillId="0" borderId="7" xfId="0" applyBorder="1" applyAlignment="1">
      <alignment horizontal="center" vertical="center" wrapText="1"/>
    </xf>
    <xf numFmtId="0" fontId="0" fillId="0" borderId="9" xfId="0" applyBorder="1" applyAlignment="1">
      <alignment horizontal="center" vertical="center" wrapText="1"/>
    </xf>
    <xf numFmtId="0" fontId="3" fillId="0" borderId="1" xfId="0" applyFont="1" applyBorder="1" applyAlignment="1">
      <alignment horizontal="center" vertical="center" wrapText="1"/>
    </xf>
    <xf numFmtId="0" fontId="0" fillId="0" borderId="2" xfId="0" applyBorder="1" applyAlignment="1">
      <alignment horizontal="center" vertical="center" wrapText="1"/>
    </xf>
    <xf numFmtId="0" fontId="0" fillId="0" borderId="11" xfId="0" applyBorder="1" applyAlignment="1">
      <alignment horizontal="center" vertical="center"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5" fillId="0" borderId="0" xfId="0" applyFont="1" applyBorder="1" applyAlignment="1">
      <alignment horizontal="center"/>
    </xf>
    <xf numFmtId="0" fontId="5" fillId="0" borderId="5" xfId="0" applyFont="1" applyBorder="1" applyAlignment="1">
      <alignment horizontal="center"/>
    </xf>
    <xf numFmtId="0" fontId="18" fillId="0" borderId="0" xfId="1" applyFont="1" applyAlignment="1">
      <alignment horizontal="center" vertical="center"/>
    </xf>
    <xf numFmtId="0" fontId="17" fillId="0" borderId="0" xfId="1"/>
    <xf numFmtId="0" fontId="18" fillId="0" borderId="0" xfId="1" applyFont="1" applyAlignment="1">
      <alignment horizontal="center" vertical="center"/>
    </xf>
    <xf numFmtId="0" fontId="19" fillId="0" borderId="0" xfId="1" applyFont="1" applyAlignment="1">
      <alignment horizontal="left" vertical="top" wrapText="1"/>
    </xf>
    <xf numFmtId="0" fontId="19" fillId="0" borderId="0" xfId="1" applyFont="1" applyAlignment="1">
      <alignment vertical="center"/>
    </xf>
    <xf numFmtId="0" fontId="17" fillId="0" borderId="0" xfId="1" applyAlignment="1">
      <alignment vertical="center"/>
    </xf>
    <xf numFmtId="0" fontId="19" fillId="0" borderId="0" xfId="1" applyFont="1" applyAlignment="1">
      <alignment horizontal="justify" vertical="center"/>
    </xf>
    <xf numFmtId="0" fontId="19" fillId="0" borderId="0" xfId="1" quotePrefix="1" applyFont="1" applyAlignment="1">
      <alignment horizontal="justify" vertical="center"/>
    </xf>
  </cellXfs>
  <cellStyles count="2">
    <cellStyle name="Standard" xfId="0" builtinId="0"/>
    <cellStyle name="Standard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44</xdr:row>
      <xdr:rowOff>0</xdr:rowOff>
    </xdr:from>
    <xdr:to>
      <xdr:col>2</xdr:col>
      <xdr:colOff>76200</xdr:colOff>
      <xdr:row>44</xdr:row>
      <xdr:rowOff>28575</xdr:rowOff>
    </xdr:to>
    <xdr:sp macro="" textlink="">
      <xdr:nvSpPr>
        <xdr:cNvPr id="15707" name="Text Box 1"/>
        <xdr:cNvSpPr txBox="1">
          <a:spLocks noChangeArrowheads="1"/>
        </xdr:cNvSpPr>
      </xdr:nvSpPr>
      <xdr:spPr bwMode="auto">
        <a:xfrm>
          <a:off x="361950" y="5981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257175</xdr:colOff>
      <xdr:row>44</xdr:row>
      <xdr:rowOff>0</xdr:rowOff>
    </xdr:from>
    <xdr:to>
      <xdr:col>2</xdr:col>
      <xdr:colOff>76200</xdr:colOff>
      <xdr:row>44</xdr:row>
      <xdr:rowOff>28575</xdr:rowOff>
    </xdr:to>
    <xdr:sp macro="" textlink="">
      <xdr:nvSpPr>
        <xdr:cNvPr id="15708" name="Text Box 4"/>
        <xdr:cNvSpPr txBox="1">
          <a:spLocks noChangeArrowheads="1"/>
        </xdr:cNvSpPr>
      </xdr:nvSpPr>
      <xdr:spPr bwMode="auto">
        <a:xfrm>
          <a:off x="295275" y="598170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10</xdr:col>
      <xdr:colOff>335280</xdr:colOff>
      <xdr:row>3</xdr:row>
      <xdr:rowOff>64770</xdr:rowOff>
    </xdr:from>
    <xdr:to>
      <xdr:col>12</xdr:col>
      <xdr:colOff>3065</xdr:colOff>
      <xdr:row>4</xdr:row>
      <xdr:rowOff>38670</xdr:rowOff>
    </xdr:to>
    <xdr:sp macro="" textlink="">
      <xdr:nvSpPr>
        <xdr:cNvPr id="1030" name="Text Box 6"/>
        <xdr:cNvSpPr txBox="1">
          <a:spLocks noChangeArrowheads="1"/>
        </xdr:cNvSpPr>
      </xdr:nvSpPr>
      <xdr:spPr bwMode="auto">
        <a:xfrm>
          <a:off x="3886531" y="569429"/>
          <a:ext cx="502368" cy="139562"/>
        </a:xfrm>
        <a:prstGeom prst="rect">
          <a:avLst/>
        </a:prstGeom>
        <a:noFill/>
        <a:ln w="9525">
          <a:noFill/>
          <a:miter lim="800000"/>
          <a:headEnd/>
          <a:tailEnd/>
        </a:ln>
      </xdr:spPr>
      <xdr:txBody>
        <a:bodyPr vertOverflow="clip" wrap="square" lIns="0" tIns="18288" rIns="27432" bIns="0" anchor="t" upright="1"/>
        <a:lstStyle/>
        <a:p>
          <a:pPr algn="r" rtl="0">
            <a:defRPr sz="1000"/>
          </a:pPr>
          <a:r>
            <a:rPr lang="de-DE" sz="600" b="0" i="0" u="none" strike="noStrike" baseline="0">
              <a:solidFill>
                <a:srgbClr val="000000"/>
              </a:solidFill>
              <a:latin typeface="Times New Roman"/>
              <a:cs typeface="Times New Roman"/>
            </a:rPr>
            <a:t>8020660</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44</xdr:row>
      <xdr:rowOff>0</xdr:rowOff>
    </xdr:from>
    <xdr:to>
      <xdr:col>2</xdr:col>
      <xdr:colOff>76200</xdr:colOff>
      <xdr:row>44</xdr:row>
      <xdr:rowOff>28575</xdr:rowOff>
    </xdr:to>
    <xdr:sp macro="" textlink="">
      <xdr:nvSpPr>
        <xdr:cNvPr id="22695" name="Text Box 1"/>
        <xdr:cNvSpPr txBox="1">
          <a:spLocks noChangeArrowheads="1"/>
        </xdr:cNvSpPr>
      </xdr:nvSpPr>
      <xdr:spPr bwMode="auto">
        <a:xfrm>
          <a:off x="333375" y="5981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41</xdr:row>
      <xdr:rowOff>19866</xdr:rowOff>
    </xdr:from>
    <xdr:to>
      <xdr:col>12</xdr:col>
      <xdr:colOff>35840</xdr:colOff>
      <xdr:row>43</xdr:row>
      <xdr:rowOff>87322</xdr:rowOff>
    </xdr:to>
    <xdr:sp macro="" textlink="">
      <xdr:nvSpPr>
        <xdr:cNvPr id="3" name="Text Box 3"/>
        <xdr:cNvSpPr txBox="1">
          <a:spLocks noChangeArrowheads="1"/>
        </xdr:cNvSpPr>
      </xdr:nvSpPr>
      <xdr:spPr bwMode="auto">
        <a:xfrm>
          <a:off x="0" y="5687241"/>
          <a:ext cx="4390126" cy="257956"/>
        </a:xfrm>
        <a:prstGeom prst="rect">
          <a:avLst/>
        </a:prstGeom>
        <a:noFill/>
        <a:ln w="9525">
          <a:noFill/>
          <a:miter lim="800000"/>
          <a:headEnd/>
          <a:tailEnd/>
        </a:ln>
      </xdr:spPr>
      <xdr:txBody>
        <a:bodyPr vertOverflow="clip" wrap="square" lIns="27432" tIns="18288" rIns="27432" bIns="0" anchor="t" upright="1"/>
        <a:lstStyle/>
        <a:p>
          <a:pPr algn="just" rtl="0">
            <a:defRPr sz="1000"/>
          </a:pPr>
          <a:r>
            <a:rPr lang="de-DE" sz="700" b="0" i="0" u="none" strike="noStrike" baseline="0">
              <a:solidFill>
                <a:srgbClr val="000000"/>
              </a:solidFill>
              <a:latin typeface="Times New Roman"/>
              <a:cs typeface="Times New Roman"/>
            </a:rPr>
            <a:t>1) Angaben für weniger als 10 Betriebe geheim gehalten. - 2) Antragsteller, die Zahlungen rückerstatten mussten.</a:t>
          </a:r>
        </a:p>
      </xdr:txBody>
    </xdr:sp>
    <xdr:clientData/>
  </xdr:twoCellAnchor>
  <xdr:twoCellAnchor editAs="oneCell">
    <xdr:from>
      <xdr:col>1</xdr:col>
      <xdr:colOff>257175</xdr:colOff>
      <xdr:row>44</xdr:row>
      <xdr:rowOff>0</xdr:rowOff>
    </xdr:from>
    <xdr:to>
      <xdr:col>2</xdr:col>
      <xdr:colOff>95250</xdr:colOff>
      <xdr:row>44</xdr:row>
      <xdr:rowOff>28575</xdr:rowOff>
    </xdr:to>
    <xdr:sp macro="" textlink="">
      <xdr:nvSpPr>
        <xdr:cNvPr id="22697" name="Text Box 4"/>
        <xdr:cNvSpPr txBox="1">
          <a:spLocks noChangeArrowheads="1"/>
        </xdr:cNvSpPr>
      </xdr:nvSpPr>
      <xdr:spPr bwMode="auto">
        <a:xfrm>
          <a:off x="295275" y="5981700"/>
          <a:ext cx="1333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Referat%20414/50%20Jahrbuch/20_Tabellen_JB/20_Tabellen_2019/20%20Manuskripte/Internettabellen/Kapitel%20H/V.%20PREISE,%20L&#214;HNE,%20WIRTSCHAFTSRECHNUNGEN/8050500_2019_Zeitreihe%20angefang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orbemerkung"/>
      <sheetName val="SJ 2019 Kapitel H, V"/>
    </sheetNames>
    <sheetDataSet>
      <sheetData sheetId="0"/>
      <sheetData sheetId="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24"/>
  <sheetViews>
    <sheetView tabSelected="1" zoomScale="130" zoomScaleNormal="130" zoomScaleSheetLayoutView="160" workbookViewId="0">
      <selection sqref="A1:H1"/>
    </sheetView>
  </sheetViews>
  <sheetFormatPr baseColWidth="10" defaultRowHeight="12.75"/>
  <cols>
    <col min="1" max="2" width="11.42578125" style="72"/>
    <col min="3" max="3" width="10.85546875" style="72" customWidth="1"/>
    <col min="4" max="4" width="11.42578125" style="72"/>
    <col min="5" max="5" width="10.42578125" style="72" customWidth="1"/>
    <col min="6" max="6" width="11.42578125" style="72"/>
    <col min="7" max="7" width="10.140625" style="72" customWidth="1"/>
    <col min="8" max="8" width="12.42578125" style="72" customWidth="1"/>
    <col min="9" max="16384" width="11.42578125" style="72"/>
  </cols>
  <sheetData>
    <row r="1" spans="1:8" ht="18.75">
      <c r="A1" s="71" t="s">
        <v>62</v>
      </c>
      <c r="B1" s="71"/>
      <c r="C1" s="71"/>
      <c r="D1" s="71"/>
      <c r="E1" s="71"/>
      <c r="F1" s="71"/>
      <c r="G1" s="71"/>
      <c r="H1" s="71"/>
    </row>
    <row r="2" spans="1:8" ht="18.75">
      <c r="A2" s="71" t="s">
        <v>63</v>
      </c>
      <c r="B2" s="71"/>
      <c r="C2" s="71"/>
      <c r="D2" s="71"/>
      <c r="E2" s="71"/>
      <c r="F2" s="71"/>
      <c r="G2" s="71"/>
      <c r="H2" s="71"/>
    </row>
    <row r="3" spans="1:8" ht="18.75">
      <c r="A3" s="73"/>
    </row>
    <row r="4" spans="1:8" ht="35.25" customHeight="1">
      <c r="A4" s="74" t="s">
        <v>64</v>
      </c>
      <c r="B4" s="74"/>
      <c r="C4" s="74"/>
      <c r="D4" s="74"/>
      <c r="E4" s="74"/>
      <c r="F4" s="74"/>
      <c r="G4" s="74"/>
      <c r="H4" s="74"/>
    </row>
    <row r="5" spans="1:8" ht="45.75" customHeight="1">
      <c r="A5" s="74" t="s">
        <v>65</v>
      </c>
      <c r="B5" s="74"/>
      <c r="C5" s="74"/>
      <c r="D5" s="74"/>
      <c r="E5" s="74"/>
      <c r="F5" s="74"/>
      <c r="G5" s="74"/>
      <c r="H5" s="74"/>
    </row>
    <row r="6" spans="1:8" ht="24" customHeight="1">
      <c r="A6" s="74" t="s">
        <v>66</v>
      </c>
      <c r="B6" s="74"/>
      <c r="C6" s="74"/>
      <c r="D6" s="74"/>
      <c r="E6" s="74"/>
      <c r="F6" s="74"/>
      <c r="G6" s="74"/>
      <c r="H6" s="74"/>
    </row>
    <row r="7" spans="1:8" ht="36" customHeight="1">
      <c r="A7" s="74" t="s">
        <v>67</v>
      </c>
      <c r="B7" s="74"/>
      <c r="C7" s="74"/>
      <c r="D7" s="74"/>
      <c r="E7" s="74"/>
      <c r="F7" s="74"/>
      <c r="G7" s="74"/>
      <c r="H7" s="74"/>
    </row>
    <row r="8" spans="1:8" ht="35.25" customHeight="1">
      <c r="A8" s="74" t="s">
        <v>68</v>
      </c>
      <c r="B8" s="74"/>
      <c r="C8" s="74"/>
      <c r="D8" s="74"/>
      <c r="E8" s="74"/>
      <c r="F8" s="74"/>
      <c r="G8" s="74"/>
      <c r="H8" s="74"/>
    </row>
    <row r="9" spans="1:8" ht="22.5" customHeight="1">
      <c r="A9" s="74" t="s">
        <v>69</v>
      </c>
      <c r="B9" s="74"/>
      <c r="C9" s="74"/>
      <c r="D9" s="74"/>
      <c r="E9" s="74"/>
      <c r="F9" s="74"/>
      <c r="G9" s="74"/>
      <c r="H9" s="74"/>
    </row>
    <row r="10" spans="1:8" ht="14.25" customHeight="1">
      <c r="A10" s="74" t="s">
        <v>70</v>
      </c>
      <c r="B10" s="74"/>
      <c r="C10" s="74"/>
      <c r="D10" s="74"/>
      <c r="E10" s="74"/>
      <c r="F10" s="74"/>
      <c r="G10" s="74"/>
      <c r="H10" s="74"/>
    </row>
    <row r="11" spans="1:8">
      <c r="A11" s="75"/>
    </row>
    <row r="12" spans="1:8" s="76" customFormat="1" ht="13.5" customHeight="1">
      <c r="B12" s="77" t="s">
        <v>19</v>
      </c>
      <c r="C12" s="78" t="s">
        <v>71</v>
      </c>
      <c r="D12" s="77" t="s">
        <v>13</v>
      </c>
      <c r="E12" s="78" t="s">
        <v>72</v>
      </c>
      <c r="F12" s="77" t="s">
        <v>18</v>
      </c>
      <c r="G12" s="78" t="s">
        <v>73</v>
      </c>
    </row>
    <row r="13" spans="1:8" s="76" customFormat="1" ht="13.5" customHeight="1">
      <c r="B13" s="77" t="s">
        <v>28</v>
      </c>
      <c r="C13" s="78" t="s">
        <v>74</v>
      </c>
      <c r="D13" s="77" t="s">
        <v>14</v>
      </c>
      <c r="E13" s="78" t="s">
        <v>75</v>
      </c>
      <c r="F13" s="77" t="s">
        <v>20</v>
      </c>
      <c r="G13" s="78" t="s">
        <v>76</v>
      </c>
    </row>
    <row r="14" spans="1:8" s="76" customFormat="1" ht="13.5" customHeight="1">
      <c r="B14" s="77" t="s">
        <v>29</v>
      </c>
      <c r="C14" s="78" t="s">
        <v>77</v>
      </c>
      <c r="D14" s="77" t="s">
        <v>54</v>
      </c>
      <c r="E14" s="78" t="s">
        <v>78</v>
      </c>
      <c r="F14" s="77" t="s">
        <v>21</v>
      </c>
      <c r="G14" s="78" t="s">
        <v>79</v>
      </c>
    </row>
    <row r="15" spans="1:8" s="76" customFormat="1" ht="13.5" customHeight="1">
      <c r="B15" s="77" t="s">
        <v>33</v>
      </c>
      <c r="C15" s="78" t="s">
        <v>80</v>
      </c>
      <c r="D15" s="77" t="s">
        <v>17</v>
      </c>
      <c r="E15" s="78" t="s">
        <v>81</v>
      </c>
      <c r="F15" s="77" t="s">
        <v>37</v>
      </c>
      <c r="G15" s="78" t="s">
        <v>82</v>
      </c>
    </row>
    <row r="16" spans="1:8" s="76" customFormat="1" ht="21" customHeight="1">
      <c r="B16" s="77" t="s">
        <v>30</v>
      </c>
      <c r="C16" s="78" t="s">
        <v>83</v>
      </c>
      <c r="D16" s="77" t="s">
        <v>32</v>
      </c>
      <c r="E16" s="78" t="s">
        <v>84</v>
      </c>
      <c r="F16" s="77" t="s">
        <v>41</v>
      </c>
      <c r="G16" s="78" t="s">
        <v>85</v>
      </c>
    </row>
    <row r="17" spans="1:7" s="76" customFormat="1" ht="13.5" customHeight="1">
      <c r="B17" s="77" t="s">
        <v>11</v>
      </c>
      <c r="C17" s="78" t="s">
        <v>86</v>
      </c>
      <c r="D17" s="77" t="s">
        <v>15</v>
      </c>
      <c r="E17" s="78" t="s">
        <v>87</v>
      </c>
      <c r="F17" s="77" t="s">
        <v>38</v>
      </c>
      <c r="G17" s="78" t="s">
        <v>88</v>
      </c>
    </row>
    <row r="18" spans="1:7" s="76" customFormat="1" ht="13.5" customHeight="1">
      <c r="B18" s="77" t="s">
        <v>24</v>
      </c>
      <c r="C18" s="78" t="s">
        <v>89</v>
      </c>
      <c r="D18" s="77" t="s">
        <v>34</v>
      </c>
      <c r="E18" s="78" t="s">
        <v>90</v>
      </c>
      <c r="F18" s="77" t="s">
        <v>39</v>
      </c>
      <c r="G18" s="78" t="s">
        <v>91</v>
      </c>
    </row>
    <row r="19" spans="1:7" s="76" customFormat="1" ht="23.25" customHeight="1">
      <c r="B19" s="77" t="s">
        <v>31</v>
      </c>
      <c r="C19" s="78" t="s">
        <v>92</v>
      </c>
      <c r="D19" s="77" t="s">
        <v>16</v>
      </c>
      <c r="E19" s="78" t="s">
        <v>93</v>
      </c>
      <c r="F19" s="77" t="s">
        <v>22</v>
      </c>
      <c r="G19" s="78" t="s">
        <v>94</v>
      </c>
    </row>
    <row r="20" spans="1:7" s="76" customFormat="1" ht="13.5" customHeight="1">
      <c r="B20" s="77" t="s">
        <v>12</v>
      </c>
      <c r="C20" s="78" t="s">
        <v>95</v>
      </c>
      <c r="D20" s="77" t="s">
        <v>35</v>
      </c>
      <c r="E20" s="78" t="s">
        <v>96</v>
      </c>
    </row>
    <row r="21" spans="1:7" s="76" customFormat="1" ht="13.5" customHeight="1">
      <c r="B21" s="77" t="s">
        <v>40</v>
      </c>
      <c r="C21" s="78" t="s">
        <v>97</v>
      </c>
      <c r="D21" s="77" t="s">
        <v>36</v>
      </c>
      <c r="E21" s="78" t="s">
        <v>98</v>
      </c>
    </row>
    <row r="22" spans="1:7">
      <c r="A22" s="77"/>
    </row>
    <row r="23" spans="1:7">
      <c r="A23" s="75" t="s">
        <v>99</v>
      </c>
    </row>
    <row r="24" spans="1:7">
      <c r="A24" s="75" t="s">
        <v>100</v>
      </c>
    </row>
  </sheetData>
  <mergeCells count="9">
    <mergeCell ref="A8:H8"/>
    <mergeCell ref="A9:H9"/>
    <mergeCell ref="A10:H10"/>
    <mergeCell ref="A1:H1"/>
    <mergeCell ref="A2:H2"/>
    <mergeCell ref="A4:H4"/>
    <mergeCell ref="A5:H5"/>
    <mergeCell ref="A6:H6"/>
    <mergeCell ref="A7:H7"/>
  </mergeCells>
  <pageMargins left="0.7" right="0.7" top="0.78740157499999996" bottom="0.78740157499999996" header="0.3" footer="0.3"/>
  <pageSetup scale="9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P46"/>
  <sheetViews>
    <sheetView zoomScale="140" zoomScaleNormal="140" workbookViewId="0"/>
  </sheetViews>
  <sheetFormatPr baseColWidth="10" defaultRowHeight="12.75"/>
  <cols>
    <col min="1" max="1" width="0.5703125" style="1" customWidth="1"/>
    <col min="2" max="2" width="4.85546875" style="1" customWidth="1"/>
    <col min="3" max="3" width="5" style="1" customWidth="1"/>
    <col min="4" max="5" width="7.28515625" style="1" customWidth="1"/>
    <col min="6" max="6" width="7.42578125" style="1" customWidth="1"/>
    <col min="7" max="7" width="8" style="1" customWidth="1"/>
    <col min="8" max="8" width="7.28515625" style="1" customWidth="1"/>
    <col min="9" max="9" width="5.5703125" style="1" customWidth="1"/>
    <col min="10" max="10" width="6" style="1" customWidth="1"/>
    <col min="11" max="11" width="5.85546875" style="1" customWidth="1"/>
    <col min="12" max="12" width="7.7109375" style="1" customWidth="1"/>
    <col min="13" max="16384" width="11.42578125" style="1"/>
  </cols>
  <sheetData>
    <row r="1" spans="1:16" ht="15" customHeight="1">
      <c r="A1" s="15" t="s">
        <v>57</v>
      </c>
      <c r="B1" s="16"/>
      <c r="C1" s="16"/>
      <c r="D1" s="15"/>
      <c r="E1" s="15"/>
      <c r="F1" s="15"/>
      <c r="G1" s="15"/>
      <c r="H1" s="15"/>
      <c r="I1" s="15"/>
      <c r="J1" s="15"/>
      <c r="K1" s="15"/>
      <c r="L1" s="15"/>
    </row>
    <row r="2" spans="1:16" ht="12" customHeight="1">
      <c r="A2" s="15" t="s">
        <v>45</v>
      </c>
      <c r="B2" s="41"/>
      <c r="C2" s="41"/>
      <c r="D2" s="42"/>
      <c r="E2" s="42"/>
      <c r="F2" s="42"/>
      <c r="G2" s="42"/>
      <c r="H2" s="42"/>
      <c r="I2" s="42"/>
      <c r="J2" s="42"/>
      <c r="K2" s="42"/>
      <c r="L2" s="42"/>
      <c r="M2" s="24"/>
    </row>
    <row r="3" spans="1:16" ht="10.5" customHeight="1">
      <c r="A3" s="15" t="s">
        <v>25</v>
      </c>
      <c r="B3" s="16"/>
      <c r="C3" s="16"/>
      <c r="D3" s="15"/>
      <c r="E3" s="15"/>
      <c r="F3" s="15"/>
      <c r="G3" s="15"/>
      <c r="H3" s="15"/>
      <c r="I3" s="15"/>
      <c r="J3" s="15"/>
      <c r="K3" s="15"/>
      <c r="L3" s="15"/>
    </row>
    <row r="4" spans="1:16" ht="12" customHeight="1">
      <c r="A4" s="20">
        <v>2017</v>
      </c>
      <c r="B4" s="16"/>
      <c r="C4" s="17"/>
      <c r="D4" s="17"/>
      <c r="E4" s="17"/>
      <c r="F4" s="17"/>
      <c r="G4" s="17"/>
      <c r="H4" s="17"/>
      <c r="I4" s="17"/>
      <c r="J4" s="16"/>
      <c r="K4" s="17"/>
      <c r="L4" s="17"/>
      <c r="N4" s="21"/>
    </row>
    <row r="5" spans="1:16" ht="4.5" customHeight="1"/>
    <row r="6" spans="1:16" ht="13.5" customHeight="1">
      <c r="A6" s="57" t="s">
        <v>42</v>
      </c>
      <c r="B6" s="58"/>
      <c r="C6" s="66" t="s">
        <v>27</v>
      </c>
      <c r="D6" s="67"/>
      <c r="E6" s="67"/>
      <c r="F6" s="67"/>
      <c r="G6" s="67"/>
      <c r="H6" s="67"/>
      <c r="I6" s="67"/>
      <c r="J6" s="67"/>
      <c r="K6" s="68"/>
      <c r="L6" s="63" t="s">
        <v>26</v>
      </c>
    </row>
    <row r="7" spans="1:16">
      <c r="A7" s="59"/>
      <c r="B7" s="60"/>
      <c r="C7" s="3" t="s">
        <v>0</v>
      </c>
      <c r="D7" s="3" t="s">
        <v>46</v>
      </c>
      <c r="E7" s="3" t="s">
        <v>7</v>
      </c>
      <c r="F7" s="3" t="s">
        <v>1</v>
      </c>
      <c r="G7" s="3" t="s">
        <v>2</v>
      </c>
      <c r="H7" s="3" t="s">
        <v>3</v>
      </c>
      <c r="I7" s="3" t="s">
        <v>4</v>
      </c>
      <c r="J7" s="3" t="s">
        <v>5</v>
      </c>
      <c r="K7" s="3" t="s">
        <v>10</v>
      </c>
      <c r="L7" s="64"/>
    </row>
    <row r="8" spans="1:16">
      <c r="A8" s="61"/>
      <c r="B8" s="62"/>
      <c r="C8" s="4" t="s">
        <v>44</v>
      </c>
      <c r="D8" s="4" t="s">
        <v>47</v>
      </c>
      <c r="E8" s="4" t="s">
        <v>48</v>
      </c>
      <c r="F8" s="4" t="s">
        <v>49</v>
      </c>
      <c r="G8" s="4" t="s">
        <v>50</v>
      </c>
      <c r="H8" s="4" t="s">
        <v>51</v>
      </c>
      <c r="I8" s="4" t="s">
        <v>52</v>
      </c>
      <c r="J8" s="4" t="s">
        <v>53</v>
      </c>
      <c r="K8" s="51" t="s">
        <v>6</v>
      </c>
      <c r="L8" s="65"/>
    </row>
    <row r="9" spans="1:16" ht="2.25" customHeight="1">
      <c r="A9" s="13"/>
      <c r="B9" s="5"/>
      <c r="C9" s="5"/>
      <c r="D9" s="45"/>
      <c r="E9" s="5"/>
      <c r="F9" s="5"/>
      <c r="G9" s="5"/>
      <c r="H9" s="5"/>
      <c r="I9" s="5"/>
      <c r="J9" s="5"/>
      <c r="K9" s="5"/>
      <c r="L9" s="6"/>
    </row>
    <row r="10" spans="1:16" ht="12" customHeight="1">
      <c r="A10" s="13"/>
      <c r="B10" s="11"/>
      <c r="C10" s="69" t="s">
        <v>8</v>
      </c>
      <c r="D10" s="69"/>
      <c r="E10" s="69"/>
      <c r="F10" s="69"/>
      <c r="G10" s="69"/>
      <c r="H10" s="69"/>
      <c r="I10" s="69"/>
      <c r="J10" s="69"/>
      <c r="K10" s="69"/>
      <c r="L10" s="70"/>
    </row>
    <row r="11" spans="1:16" ht="2.25" customHeight="1">
      <c r="A11" s="13"/>
      <c r="B11" s="11"/>
      <c r="C11" s="9"/>
      <c r="D11" s="9"/>
      <c r="E11" s="34"/>
      <c r="F11" s="34"/>
      <c r="G11" s="34"/>
      <c r="H11" s="34"/>
      <c r="I11" s="34"/>
      <c r="J11" s="34"/>
      <c r="K11" s="9"/>
      <c r="L11" s="10"/>
    </row>
    <row r="12" spans="1:16" ht="11.25" customHeight="1">
      <c r="A12" s="13"/>
      <c r="B12" s="8" t="s">
        <v>28</v>
      </c>
      <c r="C12" s="46">
        <v>3.2000000000000001E-2</v>
      </c>
      <c r="D12" s="31">
        <v>6.2569999999999997</v>
      </c>
      <c r="E12" s="31">
        <v>5.6829999999999998</v>
      </c>
      <c r="F12" s="31">
        <v>5.7119999999999997</v>
      </c>
      <c r="G12" s="31">
        <v>7.9809999999999999</v>
      </c>
      <c r="H12" s="31">
        <v>7.4160000000000004</v>
      </c>
      <c r="I12" s="46">
        <v>1.2829999999999999</v>
      </c>
      <c r="J12" s="46">
        <v>0.122</v>
      </c>
      <c r="K12" s="46">
        <v>1E-3</v>
      </c>
      <c r="L12" s="37">
        <f t="shared" ref="L12:L21" si="0">SUM(C12:K12)</f>
        <v>34.487000000000002</v>
      </c>
      <c r="M12" s="35"/>
      <c r="N12" s="26"/>
      <c r="P12" s="31"/>
    </row>
    <row r="13" spans="1:16" ht="11.25" customHeight="1">
      <c r="A13" s="13"/>
      <c r="B13" s="8" t="s">
        <v>29</v>
      </c>
      <c r="C13" s="46">
        <v>1E-3</v>
      </c>
      <c r="D13" s="31">
        <v>31.565999999999999</v>
      </c>
      <c r="E13" s="31">
        <v>14.315</v>
      </c>
      <c r="F13" s="31">
        <v>9.1880000000000006</v>
      </c>
      <c r="G13" s="31">
        <v>5.8460000000000001</v>
      </c>
      <c r="H13" s="31">
        <v>3.3109999999999999</v>
      </c>
      <c r="I13" s="46">
        <v>1.4570000000000001</v>
      </c>
      <c r="J13" s="46">
        <v>1.371</v>
      </c>
      <c r="K13" s="46">
        <v>0.23699999999999999</v>
      </c>
      <c r="L13" s="37">
        <f t="shared" si="0"/>
        <v>67.291999999999987</v>
      </c>
      <c r="M13" s="35"/>
      <c r="N13" s="26"/>
    </row>
    <row r="14" spans="1:16" ht="11.25" customHeight="1">
      <c r="A14" s="13"/>
      <c r="B14" s="8" t="s">
        <v>30</v>
      </c>
      <c r="C14" s="53" t="s">
        <v>60</v>
      </c>
      <c r="D14" s="31">
        <v>11.455</v>
      </c>
      <c r="E14" s="31">
        <v>6.1120000000000001</v>
      </c>
      <c r="F14" s="31">
        <v>3.65</v>
      </c>
      <c r="G14" s="31">
        <v>2.9079999999999999</v>
      </c>
      <c r="H14" s="31">
        <v>2.5510000000000002</v>
      </c>
      <c r="I14" s="46">
        <v>1.038</v>
      </c>
      <c r="J14" s="46">
        <v>1.2749999999999999</v>
      </c>
      <c r="K14" s="46">
        <v>0.67800000000000005</v>
      </c>
      <c r="L14" s="37">
        <f t="shared" si="0"/>
        <v>29.667000000000002</v>
      </c>
      <c r="M14" s="35"/>
      <c r="N14" s="26"/>
    </row>
    <row r="15" spans="1:16" ht="11.25" customHeight="1">
      <c r="A15" s="13"/>
      <c r="B15" s="8" t="s">
        <v>24</v>
      </c>
      <c r="C15" s="46">
        <v>1.4E-2</v>
      </c>
      <c r="D15" s="31">
        <v>10.721</v>
      </c>
      <c r="E15" s="31">
        <v>8.25</v>
      </c>
      <c r="F15" s="31">
        <v>5.2939999999999996</v>
      </c>
      <c r="G15" s="31">
        <v>4.58</v>
      </c>
      <c r="H15" s="31">
        <v>5.5289999999999999</v>
      </c>
      <c r="I15" s="46">
        <v>3.4990000000000001</v>
      </c>
      <c r="J15" s="46">
        <v>1.615</v>
      </c>
      <c r="K15" s="46">
        <v>7.4999999999999997E-2</v>
      </c>
      <c r="L15" s="37">
        <f t="shared" si="0"/>
        <v>39.577000000000012</v>
      </c>
      <c r="M15" s="35"/>
      <c r="N15" s="26"/>
    </row>
    <row r="16" spans="1:16" ht="11.25" customHeight="1">
      <c r="A16" s="13"/>
      <c r="B16" s="23" t="s">
        <v>11</v>
      </c>
      <c r="C16" s="47">
        <v>0.28899999999999998</v>
      </c>
      <c r="D16" s="32">
        <v>78.406000000000006</v>
      </c>
      <c r="E16" s="32">
        <v>62.298999999999999</v>
      </c>
      <c r="F16" s="32">
        <v>54.835999999999999</v>
      </c>
      <c r="G16" s="32">
        <v>58.960999999999999</v>
      </c>
      <c r="H16" s="32">
        <v>48.374000000000002</v>
      </c>
      <c r="I16" s="47">
        <v>9.1020000000000003</v>
      </c>
      <c r="J16" s="47">
        <v>4.1399999999999997</v>
      </c>
      <c r="K16" s="47">
        <v>1.1830000000000001</v>
      </c>
      <c r="L16" s="38">
        <f t="shared" si="0"/>
        <v>317.58999999999997</v>
      </c>
      <c r="M16" s="35"/>
      <c r="N16" s="26"/>
    </row>
    <row r="17" spans="1:14" ht="11.25" customHeight="1">
      <c r="A17" s="13"/>
      <c r="B17" s="8" t="s">
        <v>31</v>
      </c>
      <c r="C17" s="53" t="s">
        <v>60</v>
      </c>
      <c r="D17" s="33">
        <v>9.7650000000000006</v>
      </c>
      <c r="E17" s="33">
        <v>2.3290000000000002</v>
      </c>
      <c r="F17" s="33">
        <v>1.2490000000000001</v>
      </c>
      <c r="G17" s="33">
        <v>0.85599999999999998</v>
      </c>
      <c r="H17" s="33">
        <v>0.77900000000000003</v>
      </c>
      <c r="I17" s="46">
        <v>0.29699999999999999</v>
      </c>
      <c r="J17" s="46">
        <v>0.17100000000000001</v>
      </c>
      <c r="K17" s="46">
        <v>1.7000000000000001E-2</v>
      </c>
      <c r="L17" s="39">
        <f t="shared" si="0"/>
        <v>15.463000000000001</v>
      </c>
      <c r="M17" s="35"/>
      <c r="N17" s="26"/>
    </row>
    <row r="18" spans="1:14" ht="11.25" customHeight="1">
      <c r="A18" s="13"/>
      <c r="B18" s="8" t="s">
        <v>32</v>
      </c>
      <c r="C18" s="52">
        <v>1.2E-2</v>
      </c>
      <c r="D18" s="33">
        <v>19.449000000000002</v>
      </c>
      <c r="E18" s="33">
        <v>33.069000000000003</v>
      </c>
      <c r="F18" s="33">
        <v>32.619</v>
      </c>
      <c r="G18" s="33">
        <v>24.731000000000002</v>
      </c>
      <c r="H18" s="33">
        <v>12.704000000000001</v>
      </c>
      <c r="I18" s="46">
        <v>1.4950000000000001</v>
      </c>
      <c r="J18" s="46">
        <v>0.20300000000000001</v>
      </c>
      <c r="K18" s="53" t="s">
        <v>60</v>
      </c>
      <c r="L18" s="39">
        <f t="shared" si="0"/>
        <v>124.28200000000001</v>
      </c>
      <c r="M18" s="35"/>
      <c r="N18" s="26"/>
    </row>
    <row r="19" spans="1:14" ht="11.25" customHeight="1">
      <c r="A19" s="13"/>
      <c r="B19" s="43" t="s">
        <v>14</v>
      </c>
      <c r="C19" s="52">
        <v>2.4E-2</v>
      </c>
      <c r="D19" s="33">
        <v>385.17399999999998</v>
      </c>
      <c r="E19" s="33">
        <v>138.15</v>
      </c>
      <c r="F19" s="33">
        <v>67.275999999999996</v>
      </c>
      <c r="G19" s="33">
        <v>30.652999999999999</v>
      </c>
      <c r="H19" s="33">
        <v>10.257999999999999</v>
      </c>
      <c r="I19" s="46">
        <v>0.91100000000000003</v>
      </c>
      <c r="J19" s="46">
        <v>9.1999999999999998E-2</v>
      </c>
      <c r="K19" s="53" t="s">
        <v>60</v>
      </c>
      <c r="L19" s="39">
        <f t="shared" si="0"/>
        <v>632.5379999999999</v>
      </c>
      <c r="M19" s="35"/>
      <c r="N19" s="26"/>
    </row>
    <row r="20" spans="1:14" ht="11.25" customHeight="1">
      <c r="A20" s="13"/>
      <c r="B20" s="43" t="s">
        <v>12</v>
      </c>
      <c r="C20" s="52">
        <v>0.39500000000000002</v>
      </c>
      <c r="D20" s="33">
        <v>381.41699999999997</v>
      </c>
      <c r="E20" s="33">
        <v>138.99100000000001</v>
      </c>
      <c r="F20" s="33">
        <v>80.707999999999998</v>
      </c>
      <c r="G20" s="33">
        <v>65.302999999999997</v>
      </c>
      <c r="H20" s="33">
        <v>49.029000000000003</v>
      </c>
      <c r="I20" s="46">
        <v>10.204000000000001</v>
      </c>
      <c r="J20" s="46">
        <v>3.2530000000000001</v>
      </c>
      <c r="K20" s="46">
        <v>0.30299999999999999</v>
      </c>
      <c r="L20" s="39">
        <f t="shared" si="0"/>
        <v>729.60299999999995</v>
      </c>
      <c r="M20" s="35"/>
      <c r="N20" s="26"/>
    </row>
    <row r="21" spans="1:14" ht="11.25" customHeight="1">
      <c r="A21" s="13"/>
      <c r="B21" s="43" t="s">
        <v>13</v>
      </c>
      <c r="C21" s="52">
        <v>0.97299999999999998</v>
      </c>
      <c r="D21" s="33">
        <v>66.433999999999997</v>
      </c>
      <c r="E21" s="33">
        <v>34.542999999999999</v>
      </c>
      <c r="F21" s="33">
        <v>35.366</v>
      </c>
      <c r="G21" s="33">
        <v>65.718999999999994</v>
      </c>
      <c r="H21" s="33">
        <v>112.342</v>
      </c>
      <c r="I21" s="46">
        <v>28.759</v>
      </c>
      <c r="J21" s="46">
        <v>3.153</v>
      </c>
      <c r="K21" s="46">
        <v>0.11700000000000001</v>
      </c>
      <c r="L21" s="39">
        <f t="shared" si="0"/>
        <v>347.40600000000001</v>
      </c>
      <c r="M21" s="35"/>
      <c r="N21" s="26"/>
    </row>
    <row r="22" spans="1:14" ht="11.25" customHeight="1">
      <c r="A22" s="13"/>
      <c r="B22" s="43" t="s">
        <v>54</v>
      </c>
      <c r="C22" s="52">
        <v>0.23499999999999999</v>
      </c>
      <c r="D22" s="33">
        <v>83.751000000000005</v>
      </c>
      <c r="E22" s="33">
        <v>9.6549999999999994</v>
      </c>
      <c r="F22" s="33">
        <v>4.3659999999999997</v>
      </c>
      <c r="G22" s="33">
        <v>2.093</v>
      </c>
      <c r="H22" s="33">
        <v>0.70099999999999996</v>
      </c>
      <c r="I22" s="46">
        <v>0.111</v>
      </c>
      <c r="J22" s="46">
        <v>6.4000000000000001E-2</v>
      </c>
      <c r="K22" s="46">
        <v>0.02</v>
      </c>
      <c r="L22" s="39">
        <f t="shared" ref="L22:L41" si="1">SUM(C22:K22)</f>
        <v>100.996</v>
      </c>
      <c r="M22" s="35"/>
      <c r="N22" s="26"/>
    </row>
    <row r="23" spans="1:14" ht="11.25" customHeight="1">
      <c r="A23" s="13"/>
      <c r="B23" s="8" t="s">
        <v>15</v>
      </c>
      <c r="C23" s="52">
        <v>0.69699999999999995</v>
      </c>
      <c r="D23" s="33">
        <v>547.88300000000004</v>
      </c>
      <c r="E23" s="33">
        <v>144.78399999999999</v>
      </c>
      <c r="F23" s="33">
        <v>71.179000000000002</v>
      </c>
      <c r="G23" s="33">
        <v>42.613</v>
      </c>
      <c r="H23" s="33">
        <v>24.943999999999999</v>
      </c>
      <c r="I23" s="46">
        <v>7.0830000000000002</v>
      </c>
      <c r="J23" s="46">
        <v>2.823</v>
      </c>
      <c r="K23" s="46">
        <v>0.28100000000000003</v>
      </c>
      <c r="L23" s="39">
        <f t="shared" si="1"/>
        <v>842.28699999999981</v>
      </c>
      <c r="M23" s="35"/>
      <c r="N23" s="26"/>
    </row>
    <row r="24" spans="1:14" ht="11.25" customHeight="1">
      <c r="A24" s="13"/>
      <c r="B24" s="8" t="s">
        <v>33</v>
      </c>
      <c r="C24" s="52">
        <v>7.0000000000000007E-2</v>
      </c>
      <c r="D24" s="33">
        <v>28.128</v>
      </c>
      <c r="E24" s="33">
        <v>2.734</v>
      </c>
      <c r="F24" s="33">
        <v>0.90800000000000003</v>
      </c>
      <c r="G24" s="33">
        <v>0.52600000000000002</v>
      </c>
      <c r="H24" s="33">
        <v>0.28199999999999997</v>
      </c>
      <c r="I24" s="46">
        <v>5.1999999999999998E-2</v>
      </c>
      <c r="J24" s="46">
        <v>1.2E-2</v>
      </c>
      <c r="K24" s="53" t="s">
        <v>60</v>
      </c>
      <c r="L24" s="39">
        <f t="shared" si="1"/>
        <v>32.712000000000003</v>
      </c>
      <c r="M24" s="35"/>
      <c r="N24" s="26"/>
    </row>
    <row r="25" spans="1:14" ht="11.25" customHeight="1">
      <c r="A25" s="13"/>
      <c r="B25" s="8" t="s">
        <v>34</v>
      </c>
      <c r="C25" s="53" t="s">
        <v>60</v>
      </c>
      <c r="D25" s="33">
        <v>46.164000000000001</v>
      </c>
      <c r="E25" s="33">
        <v>6.9219999999999997</v>
      </c>
      <c r="F25" s="33">
        <v>2.9769999999999999</v>
      </c>
      <c r="G25" s="33">
        <v>1.84</v>
      </c>
      <c r="H25" s="33">
        <v>1.26</v>
      </c>
      <c r="I25" s="46">
        <v>0.38700000000000001</v>
      </c>
      <c r="J25" s="46">
        <v>0.20100000000000001</v>
      </c>
      <c r="K25" s="46">
        <v>1.4E-2</v>
      </c>
      <c r="L25" s="39">
        <f t="shared" si="1"/>
        <v>59.765000000000001</v>
      </c>
      <c r="M25" s="35"/>
      <c r="N25" s="26"/>
    </row>
    <row r="26" spans="1:14" ht="11.25" customHeight="1">
      <c r="A26" s="13"/>
      <c r="B26" s="8" t="s">
        <v>16</v>
      </c>
      <c r="C26" s="52">
        <v>0.11</v>
      </c>
      <c r="D26" s="33">
        <v>96.968999999999994</v>
      </c>
      <c r="E26" s="33">
        <v>20.231000000000002</v>
      </c>
      <c r="F26" s="33">
        <v>8.8239999999999998</v>
      </c>
      <c r="G26" s="33">
        <v>5.3380000000000001</v>
      </c>
      <c r="H26" s="33">
        <v>2.7290000000000001</v>
      </c>
      <c r="I26" s="46">
        <v>0.54800000000000004</v>
      </c>
      <c r="J26" s="46">
        <v>0.21099999999999999</v>
      </c>
      <c r="K26" s="46">
        <v>3.5999999999999997E-2</v>
      </c>
      <c r="L26" s="39">
        <f t="shared" si="1"/>
        <v>134.99600000000004</v>
      </c>
      <c r="M26" s="35"/>
      <c r="N26" s="26"/>
    </row>
    <row r="27" spans="1:14" ht="11.25" customHeight="1">
      <c r="A27" s="13"/>
      <c r="B27" s="8" t="s">
        <v>35</v>
      </c>
      <c r="C27" s="52">
        <v>1E-3</v>
      </c>
      <c r="D27" s="33">
        <v>0.28000000000000003</v>
      </c>
      <c r="E27" s="33">
        <v>0.21</v>
      </c>
      <c r="F27" s="33">
        <v>0.20399999999999999</v>
      </c>
      <c r="G27" s="33">
        <v>0.374</v>
      </c>
      <c r="H27" s="33">
        <v>0.622</v>
      </c>
      <c r="I27" s="46">
        <v>8.7999999999999995E-2</v>
      </c>
      <c r="J27" s="46">
        <v>7.0000000000000001E-3</v>
      </c>
      <c r="K27" s="53" t="s">
        <v>60</v>
      </c>
      <c r="L27" s="39">
        <f t="shared" si="1"/>
        <v>1.7859999999999998</v>
      </c>
      <c r="M27" s="35"/>
      <c r="N27" s="26"/>
    </row>
    <row r="28" spans="1:14" ht="11.25" customHeight="1">
      <c r="A28" s="13"/>
      <c r="B28" s="8" t="s">
        <v>17</v>
      </c>
      <c r="C28" s="46">
        <v>0.17100000000000001</v>
      </c>
      <c r="D28" s="33">
        <v>102.675</v>
      </c>
      <c r="E28" s="33">
        <v>34.156999999999996</v>
      </c>
      <c r="F28" s="33">
        <v>15.012</v>
      </c>
      <c r="G28" s="33">
        <v>9.6880000000000006</v>
      </c>
      <c r="H28" s="33">
        <v>7.6779999999999999</v>
      </c>
      <c r="I28" s="46">
        <v>2.649</v>
      </c>
      <c r="J28" s="46">
        <v>1.3680000000000001</v>
      </c>
      <c r="K28" s="46">
        <v>0.35799999999999998</v>
      </c>
      <c r="L28" s="39">
        <f t="shared" si="1"/>
        <v>173.75599999999997</v>
      </c>
      <c r="M28" s="35"/>
      <c r="N28" s="26"/>
    </row>
    <row r="29" spans="1:14" ht="11.25" customHeight="1">
      <c r="A29" s="13"/>
      <c r="B29" s="8" t="s">
        <v>36</v>
      </c>
      <c r="C29" s="53" t="s">
        <v>60</v>
      </c>
      <c r="D29" s="33">
        <v>4.8330000000000002</v>
      </c>
      <c r="E29" s="33">
        <v>0.19</v>
      </c>
      <c r="F29" s="33">
        <v>0.06</v>
      </c>
      <c r="G29" s="33">
        <v>4.8000000000000001E-2</v>
      </c>
      <c r="H29" s="33">
        <v>3.9E-2</v>
      </c>
      <c r="I29" s="46">
        <v>5.0000000000000001E-3</v>
      </c>
      <c r="J29" s="46">
        <v>0</v>
      </c>
      <c r="K29" s="53" t="s">
        <v>60</v>
      </c>
      <c r="L29" s="39">
        <f t="shared" si="1"/>
        <v>5.1749999999999998</v>
      </c>
      <c r="M29" s="35"/>
      <c r="N29" s="26"/>
    </row>
    <row r="30" spans="1:14" ht="11.25" customHeight="1">
      <c r="A30" s="13"/>
      <c r="B30" s="8" t="s">
        <v>18</v>
      </c>
      <c r="C30" s="53" t="s">
        <v>60</v>
      </c>
      <c r="D30" s="33">
        <v>5.8049999999999997</v>
      </c>
      <c r="E30" s="33">
        <v>8.2639999999999993</v>
      </c>
      <c r="F30" s="33">
        <v>7.306</v>
      </c>
      <c r="G30" s="33">
        <v>11.272</v>
      </c>
      <c r="H30" s="33">
        <v>11.448</v>
      </c>
      <c r="I30" s="46">
        <v>1.577</v>
      </c>
      <c r="J30" s="46">
        <v>0.26900000000000002</v>
      </c>
      <c r="K30" s="46">
        <v>8.0000000000000002E-3</v>
      </c>
      <c r="L30" s="39">
        <f t="shared" si="1"/>
        <v>45.948999999999998</v>
      </c>
      <c r="M30" s="35"/>
      <c r="N30" s="26"/>
    </row>
    <row r="31" spans="1:14" ht="11.25" customHeight="1">
      <c r="A31" s="13"/>
      <c r="B31" s="8" t="s">
        <v>19</v>
      </c>
      <c r="C31" s="12">
        <v>0.01</v>
      </c>
      <c r="D31" s="33">
        <v>34.646000000000001</v>
      </c>
      <c r="E31" s="33">
        <v>29.239000000000001</v>
      </c>
      <c r="F31" s="33">
        <v>24.03</v>
      </c>
      <c r="G31" s="33">
        <v>15.451000000000001</v>
      </c>
      <c r="H31" s="33">
        <v>5.0309999999999997</v>
      </c>
      <c r="I31" s="46">
        <v>0.35099999999999998</v>
      </c>
      <c r="J31" s="46">
        <v>7.6999999999999999E-2</v>
      </c>
      <c r="K31" s="46">
        <v>5.0000000000000001E-3</v>
      </c>
      <c r="L31" s="39">
        <f t="shared" si="1"/>
        <v>108.84</v>
      </c>
      <c r="M31" s="35"/>
      <c r="N31" s="26"/>
    </row>
    <row r="32" spans="1:14" ht="11.25" customHeight="1">
      <c r="A32" s="13"/>
      <c r="B32" s="8" t="s">
        <v>20</v>
      </c>
      <c r="C32" s="46">
        <v>0.23899999999999999</v>
      </c>
      <c r="D32" s="33">
        <v>938.84199999999998</v>
      </c>
      <c r="E32" s="33">
        <v>250.983</v>
      </c>
      <c r="F32" s="33">
        <v>105.874</v>
      </c>
      <c r="G32" s="33">
        <v>38.606000000000002</v>
      </c>
      <c r="H32" s="33">
        <v>9.8369999999999997</v>
      </c>
      <c r="I32" s="46">
        <v>2.0760000000000001</v>
      </c>
      <c r="J32" s="46">
        <v>0.90400000000000003</v>
      </c>
      <c r="K32" s="46">
        <v>0.09</v>
      </c>
      <c r="L32" s="39">
        <f t="shared" si="1"/>
        <v>1347.451</v>
      </c>
      <c r="M32" s="35"/>
      <c r="N32" s="25"/>
    </row>
    <row r="33" spans="1:15" ht="11.25" customHeight="1">
      <c r="A33" s="13"/>
      <c r="B33" s="8" t="s">
        <v>21</v>
      </c>
      <c r="C33" s="46">
        <v>0.189</v>
      </c>
      <c r="D33" s="33">
        <v>132.02099999999999</v>
      </c>
      <c r="E33" s="33">
        <v>17.36</v>
      </c>
      <c r="F33" s="33">
        <v>8.7490000000000006</v>
      </c>
      <c r="G33" s="33">
        <v>6.3419999999999996</v>
      </c>
      <c r="H33" s="33">
        <v>4.3109999999999999</v>
      </c>
      <c r="I33" s="46">
        <v>1.522</v>
      </c>
      <c r="J33" s="46">
        <v>0.71899999999999997</v>
      </c>
      <c r="K33" s="46">
        <v>0.04</v>
      </c>
      <c r="L33" s="39">
        <f t="shared" si="1"/>
        <v>171.25299999999999</v>
      </c>
      <c r="M33" s="35"/>
      <c r="N33" s="25"/>
    </row>
    <row r="34" spans="1:15" ht="11.25" customHeight="1">
      <c r="A34" s="13"/>
      <c r="B34" s="8" t="s">
        <v>37</v>
      </c>
      <c r="C34" s="46">
        <v>0.191</v>
      </c>
      <c r="D34" s="33">
        <v>760.36800000000005</v>
      </c>
      <c r="E34" s="33">
        <v>42.4</v>
      </c>
      <c r="F34" s="33">
        <v>18.715</v>
      </c>
      <c r="G34" s="33">
        <v>10.589</v>
      </c>
      <c r="H34" s="33">
        <v>7.5039999999999996</v>
      </c>
      <c r="I34" s="46">
        <v>2.661</v>
      </c>
      <c r="J34" s="46">
        <v>1.73</v>
      </c>
      <c r="K34" s="46">
        <v>0.32400000000000001</v>
      </c>
      <c r="L34" s="39">
        <f t="shared" si="1"/>
        <v>844.48200000000008</v>
      </c>
      <c r="M34" s="35"/>
      <c r="N34" s="25"/>
    </row>
    <row r="35" spans="1:15" ht="11.25" customHeight="1">
      <c r="A35" s="13"/>
      <c r="B35" s="8" t="s">
        <v>38</v>
      </c>
      <c r="C35" s="46">
        <v>8.0000000000000002E-3</v>
      </c>
      <c r="D35" s="33">
        <v>39.206000000000003</v>
      </c>
      <c r="E35" s="33">
        <v>11.595000000000001</v>
      </c>
      <c r="F35" s="33">
        <v>3.8519999999999999</v>
      </c>
      <c r="G35" s="33">
        <v>1.387</v>
      </c>
      <c r="H35" s="33">
        <v>0.435</v>
      </c>
      <c r="I35" s="46">
        <v>3.6999999999999998E-2</v>
      </c>
      <c r="J35" s="46">
        <v>8.9999999999999993E-3</v>
      </c>
      <c r="K35" s="46">
        <v>0.01</v>
      </c>
      <c r="L35" s="39">
        <f t="shared" si="1"/>
        <v>56.539000000000001</v>
      </c>
      <c r="M35" s="35"/>
      <c r="N35" s="25"/>
    </row>
    <row r="36" spans="1:15" ht="11.25" customHeight="1">
      <c r="A36" s="13"/>
      <c r="B36" s="8" t="s">
        <v>39</v>
      </c>
      <c r="C36" s="53" t="s">
        <v>60</v>
      </c>
      <c r="D36" s="33">
        <v>11.013999999999999</v>
      </c>
      <c r="E36" s="33">
        <v>3.085</v>
      </c>
      <c r="F36" s="33">
        <v>1.3939999999999999</v>
      </c>
      <c r="G36" s="33">
        <v>0.93600000000000005</v>
      </c>
      <c r="H36" s="33">
        <v>0.91300000000000003</v>
      </c>
      <c r="I36" s="46">
        <v>0.50800000000000001</v>
      </c>
      <c r="J36" s="46">
        <v>0.67900000000000005</v>
      </c>
      <c r="K36" s="46">
        <v>0.38500000000000001</v>
      </c>
      <c r="L36" s="39">
        <f t="shared" si="1"/>
        <v>18.914000000000001</v>
      </c>
      <c r="M36" s="35"/>
      <c r="N36" s="25"/>
    </row>
    <row r="37" spans="1:15" ht="11.25" customHeight="1">
      <c r="A37" s="13"/>
      <c r="B37" s="8" t="s">
        <v>40</v>
      </c>
      <c r="C37" s="46">
        <v>1E-3</v>
      </c>
      <c r="D37" s="33">
        <v>10.834</v>
      </c>
      <c r="E37" s="33">
        <v>13.867000000000001</v>
      </c>
      <c r="F37" s="33">
        <v>11.362</v>
      </c>
      <c r="G37" s="33">
        <v>9.2270000000000003</v>
      </c>
      <c r="H37" s="33">
        <v>5.593</v>
      </c>
      <c r="I37" s="46">
        <v>0.88600000000000001</v>
      </c>
      <c r="J37" s="46">
        <v>0.19500000000000001</v>
      </c>
      <c r="K37" s="46">
        <v>4.0000000000000001E-3</v>
      </c>
      <c r="L37" s="39">
        <f t="shared" si="1"/>
        <v>51.969000000000001</v>
      </c>
      <c r="M37" s="35"/>
      <c r="N37" s="25"/>
    </row>
    <row r="38" spans="1:15" ht="11.25" customHeight="1">
      <c r="A38" s="13"/>
      <c r="B38" s="8" t="s">
        <v>41</v>
      </c>
      <c r="C38" s="46">
        <v>5.0000000000000001E-3</v>
      </c>
      <c r="D38" s="33">
        <v>21.658999999999999</v>
      </c>
      <c r="E38" s="33">
        <v>13.492000000000001</v>
      </c>
      <c r="F38" s="33">
        <v>7.7290000000000001</v>
      </c>
      <c r="G38" s="33">
        <v>6.8019999999999996</v>
      </c>
      <c r="H38" s="33">
        <v>6.8819999999999997</v>
      </c>
      <c r="I38" s="46">
        <v>2.2909999999999999</v>
      </c>
      <c r="J38" s="46">
        <v>0.60899999999999999</v>
      </c>
      <c r="K38" s="46">
        <v>2.1000000000000001E-2</v>
      </c>
      <c r="L38" s="39">
        <f t="shared" si="1"/>
        <v>59.489999999999995</v>
      </c>
      <c r="M38" s="35"/>
      <c r="N38" s="25"/>
    </row>
    <row r="39" spans="1:15" ht="11.25" customHeight="1">
      <c r="A39" s="13"/>
      <c r="B39" s="8" t="s">
        <v>22</v>
      </c>
      <c r="C39" s="46">
        <v>2.7E-2</v>
      </c>
      <c r="D39" s="33">
        <v>16.32</v>
      </c>
      <c r="E39" s="33">
        <v>28.568999999999999</v>
      </c>
      <c r="F39" s="33">
        <v>25.256</v>
      </c>
      <c r="G39" s="33">
        <v>28.277999999999999</v>
      </c>
      <c r="H39" s="33">
        <v>30.391999999999999</v>
      </c>
      <c r="I39" s="46">
        <v>10.478999999999999</v>
      </c>
      <c r="J39" s="46">
        <v>3.8719999999999999</v>
      </c>
      <c r="K39" s="46">
        <v>0.27300000000000002</v>
      </c>
      <c r="L39" s="39">
        <f t="shared" si="1"/>
        <v>143.46599999999998</v>
      </c>
      <c r="M39" s="35"/>
      <c r="N39" s="25"/>
    </row>
    <row r="40" spans="1:15" ht="10.5" customHeight="1">
      <c r="A40" s="13"/>
      <c r="B40" s="8" t="s">
        <v>23</v>
      </c>
      <c r="C40" s="46"/>
      <c r="D40" s="33"/>
      <c r="E40" s="33"/>
      <c r="F40" s="33"/>
      <c r="G40" s="33"/>
      <c r="H40" s="33"/>
      <c r="I40" s="46"/>
      <c r="J40" s="46"/>
      <c r="K40" s="46"/>
      <c r="L40" s="39"/>
      <c r="M40" s="35"/>
    </row>
    <row r="41" spans="1:15" ht="12" customHeight="1">
      <c r="A41" s="13"/>
      <c r="B41" s="23" t="s">
        <v>55</v>
      </c>
      <c r="C41" s="47">
        <f>SUM(C12:C40)</f>
        <v>3.6939999999999991</v>
      </c>
      <c r="D41" s="47">
        <f t="shared" ref="D41:K41" si="2">SUM(D12:D40)</f>
        <v>3882.0420000000004</v>
      </c>
      <c r="E41" s="47">
        <f t="shared" si="2"/>
        <v>1081.4780000000001</v>
      </c>
      <c r="F41" s="47">
        <f t="shared" si="2"/>
        <v>613.69500000000005</v>
      </c>
      <c r="G41" s="47">
        <f t="shared" si="2"/>
        <v>458.94800000000004</v>
      </c>
      <c r="H41" s="47">
        <f t="shared" si="2"/>
        <v>372.89399999999995</v>
      </c>
      <c r="I41" s="47">
        <f t="shared" si="2"/>
        <v>91.355999999999995</v>
      </c>
      <c r="J41" s="47">
        <f t="shared" si="2"/>
        <v>29.143999999999998</v>
      </c>
      <c r="K41" s="47">
        <f t="shared" si="2"/>
        <v>4.4799999999999986</v>
      </c>
      <c r="L41" s="54">
        <f t="shared" si="1"/>
        <v>6537.7309999999998</v>
      </c>
      <c r="M41" s="35"/>
      <c r="N41" s="25"/>
    </row>
    <row r="42" spans="1:15" s="2" customFormat="1" ht="2.25" customHeight="1">
      <c r="A42" s="14"/>
      <c r="B42" s="18"/>
      <c r="C42" s="18"/>
      <c r="D42" s="18"/>
      <c r="E42" s="18"/>
      <c r="F42" s="18"/>
      <c r="G42" s="18"/>
      <c r="H42" s="18"/>
      <c r="I42" s="18"/>
      <c r="J42" s="18"/>
      <c r="K42" s="18"/>
      <c r="L42" s="19"/>
    </row>
    <row r="43" spans="1:15" ht="11.25" customHeight="1">
      <c r="A43" s="27" t="s">
        <v>43</v>
      </c>
      <c r="B43" s="27"/>
      <c r="C43" s="27"/>
      <c r="D43" s="27"/>
      <c r="E43" s="27"/>
      <c r="F43" s="27"/>
      <c r="G43" s="27"/>
      <c r="H43" s="27"/>
      <c r="I43" s="27"/>
      <c r="J43" s="27"/>
      <c r="K43" s="27"/>
      <c r="L43" s="22" t="s">
        <v>56</v>
      </c>
    </row>
    <row r="44" spans="1:15" ht="10.5" customHeight="1">
      <c r="L44" s="22"/>
    </row>
    <row r="46" spans="1:15">
      <c r="O46" s="7"/>
    </row>
  </sheetData>
  <mergeCells count="4">
    <mergeCell ref="A6:B8"/>
    <mergeCell ref="L6:L8"/>
    <mergeCell ref="C6:K6"/>
    <mergeCell ref="C10:L10"/>
  </mergeCells>
  <pageMargins left="1.5748031496062993" right="1.6535433070866143" top="0.59055118110236227" bottom="2.2834645669291338" header="0.51181102362204722" footer="0.51181102362204722"/>
  <pageSetup paperSize="9" scale="95" orientation="portrait" horizontalDpi="4294967295" verticalDpi="4294967295"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S46"/>
  <sheetViews>
    <sheetView zoomScale="140" zoomScaleNormal="140" workbookViewId="0"/>
  </sheetViews>
  <sheetFormatPr baseColWidth="10" defaultRowHeight="12.75"/>
  <cols>
    <col min="1" max="1" width="0.5703125" style="1" customWidth="1"/>
    <col min="2" max="2" width="4.42578125" style="1" customWidth="1"/>
    <col min="3" max="3" width="5.85546875" style="1" customWidth="1"/>
    <col min="4" max="4" width="6.140625" style="1" customWidth="1"/>
    <col min="5" max="5" width="6" style="1" customWidth="1"/>
    <col min="6" max="8" width="5.85546875" style="1" customWidth="1"/>
    <col min="9" max="9" width="6.140625" style="1" customWidth="1"/>
    <col min="10" max="11" width="6.5703125" style="1" customWidth="1"/>
    <col min="12" max="12" width="5.7109375" style="1" customWidth="1"/>
    <col min="13" max="16384" width="11.42578125" style="1"/>
  </cols>
  <sheetData>
    <row r="1" spans="1:16" ht="15" customHeight="1">
      <c r="A1" s="28" t="s">
        <v>58</v>
      </c>
      <c r="B1" s="20"/>
      <c r="C1" s="20"/>
      <c r="D1" s="28"/>
      <c r="E1" s="28"/>
      <c r="F1" s="28"/>
      <c r="G1" s="28"/>
      <c r="H1" s="28"/>
      <c r="I1" s="28"/>
      <c r="J1" s="28"/>
      <c r="K1" s="28"/>
      <c r="L1" s="28"/>
    </row>
    <row r="2" spans="1:16" ht="11.25" customHeight="1">
      <c r="A2" s="28" t="s">
        <v>45</v>
      </c>
      <c r="B2" s="20"/>
      <c r="C2" s="20"/>
      <c r="D2" s="28"/>
      <c r="E2" s="28"/>
      <c r="F2" s="28"/>
      <c r="G2" s="28"/>
      <c r="H2" s="28"/>
      <c r="I2" s="28"/>
      <c r="J2" s="28"/>
      <c r="K2" s="28"/>
      <c r="L2" s="28"/>
      <c r="M2" s="24"/>
    </row>
    <row r="3" spans="1:16" ht="9.75" customHeight="1">
      <c r="A3" s="28" t="s">
        <v>25</v>
      </c>
      <c r="B3" s="20"/>
      <c r="C3" s="20"/>
      <c r="D3" s="28"/>
      <c r="E3" s="28"/>
      <c r="F3" s="28"/>
      <c r="G3" s="28"/>
      <c r="H3" s="28"/>
      <c r="I3" s="28"/>
      <c r="J3" s="28"/>
      <c r="K3" s="28"/>
      <c r="L3" s="28"/>
    </row>
    <row r="4" spans="1:16" ht="13.5" customHeight="1">
      <c r="A4" s="20">
        <v>2017</v>
      </c>
      <c r="B4" s="16"/>
      <c r="C4" s="17"/>
      <c r="D4" s="17"/>
      <c r="E4" s="17"/>
      <c r="F4" s="17"/>
      <c r="G4" s="17"/>
      <c r="H4" s="17"/>
      <c r="I4" s="17"/>
      <c r="J4" s="16"/>
      <c r="K4" s="17"/>
      <c r="L4" s="17"/>
      <c r="N4" s="21"/>
    </row>
    <row r="5" spans="1:16" ht="3.75" customHeight="1"/>
    <row r="6" spans="1:16" ht="13.5" customHeight="1">
      <c r="A6" s="57" t="s">
        <v>42</v>
      </c>
      <c r="B6" s="58"/>
      <c r="C6" s="66" t="s">
        <v>27</v>
      </c>
      <c r="D6" s="67"/>
      <c r="E6" s="67"/>
      <c r="F6" s="67"/>
      <c r="G6" s="67"/>
      <c r="H6" s="67"/>
      <c r="I6" s="67"/>
      <c r="J6" s="67"/>
      <c r="K6" s="68"/>
      <c r="L6" s="63" t="s">
        <v>26</v>
      </c>
    </row>
    <row r="7" spans="1:16">
      <c r="A7" s="59"/>
      <c r="B7" s="60"/>
      <c r="C7" s="3" t="s">
        <v>0</v>
      </c>
      <c r="D7" s="3" t="s">
        <v>46</v>
      </c>
      <c r="E7" s="3" t="s">
        <v>7</v>
      </c>
      <c r="F7" s="3" t="s">
        <v>1</v>
      </c>
      <c r="G7" s="3" t="s">
        <v>2</v>
      </c>
      <c r="H7" s="3" t="s">
        <v>3</v>
      </c>
      <c r="I7" s="3" t="s">
        <v>4</v>
      </c>
      <c r="J7" s="3" t="s">
        <v>5</v>
      </c>
      <c r="K7" s="3" t="s">
        <v>10</v>
      </c>
      <c r="L7" s="64"/>
    </row>
    <row r="8" spans="1:16" ht="13.5" customHeight="1">
      <c r="A8" s="61"/>
      <c r="B8" s="62"/>
      <c r="C8" s="4" t="s">
        <v>44</v>
      </c>
      <c r="D8" s="4" t="s">
        <v>47</v>
      </c>
      <c r="E8" s="4" t="s">
        <v>48</v>
      </c>
      <c r="F8" s="4" t="s">
        <v>49</v>
      </c>
      <c r="G8" s="4" t="s">
        <v>50</v>
      </c>
      <c r="H8" s="4" t="s">
        <v>51</v>
      </c>
      <c r="I8" s="4" t="s">
        <v>52</v>
      </c>
      <c r="J8" s="4" t="s">
        <v>53</v>
      </c>
      <c r="K8" s="4" t="s">
        <v>6</v>
      </c>
      <c r="L8" s="65"/>
    </row>
    <row r="9" spans="1:16" ht="2.25" customHeight="1">
      <c r="A9" s="13"/>
      <c r="B9" s="5"/>
      <c r="C9" s="5"/>
      <c r="D9" s="5"/>
      <c r="E9" s="5"/>
      <c r="F9" s="5"/>
      <c r="G9" s="5"/>
      <c r="H9" s="5"/>
      <c r="I9" s="5"/>
      <c r="J9" s="5"/>
      <c r="K9" s="5"/>
      <c r="L9" s="6"/>
    </row>
    <row r="10" spans="1:16" ht="12" customHeight="1">
      <c r="A10" s="13"/>
      <c r="B10" s="12"/>
      <c r="C10" s="69" t="s">
        <v>9</v>
      </c>
      <c r="D10" s="69"/>
      <c r="E10" s="69"/>
      <c r="F10" s="69"/>
      <c r="G10" s="69"/>
      <c r="H10" s="69"/>
      <c r="I10" s="69"/>
      <c r="J10" s="69"/>
      <c r="K10" s="69"/>
      <c r="L10" s="70"/>
    </row>
    <row r="11" spans="1:16" ht="2.25" customHeight="1">
      <c r="A11" s="13"/>
      <c r="B11" s="12"/>
      <c r="C11" s="9"/>
      <c r="D11" s="9"/>
      <c r="E11" s="9"/>
      <c r="F11" s="9"/>
      <c r="G11" s="9"/>
      <c r="H11" s="9"/>
      <c r="I11" s="9"/>
      <c r="J11" s="9"/>
      <c r="K11" s="9"/>
      <c r="L11" s="10"/>
    </row>
    <row r="12" spans="1:16" ht="11.25" customHeight="1">
      <c r="A12" s="13"/>
      <c r="B12" s="8" t="s">
        <v>28</v>
      </c>
      <c r="C12" s="40">
        <v>0.09</v>
      </c>
      <c r="D12" s="40">
        <v>18.14</v>
      </c>
      <c r="E12" s="40">
        <v>16.48</v>
      </c>
      <c r="F12" s="40">
        <v>16.559999999999999</v>
      </c>
      <c r="G12" s="40">
        <v>23.14</v>
      </c>
      <c r="H12" s="40">
        <v>21.5</v>
      </c>
      <c r="I12" s="48">
        <v>3.72</v>
      </c>
      <c r="J12" s="48">
        <v>0.36</v>
      </c>
      <c r="K12" s="48">
        <v>0</v>
      </c>
      <c r="L12" s="49">
        <f>SUM(C12:K12)</f>
        <v>99.99</v>
      </c>
      <c r="M12" s="25"/>
      <c r="N12" s="25"/>
      <c r="O12" s="31"/>
      <c r="P12" s="25"/>
    </row>
    <row r="13" spans="1:16" ht="11.25" customHeight="1">
      <c r="A13" s="13"/>
      <c r="B13" s="8" t="s">
        <v>29</v>
      </c>
      <c r="C13" s="40">
        <v>0</v>
      </c>
      <c r="D13" s="40">
        <v>46.91</v>
      </c>
      <c r="E13" s="40">
        <v>21.27</v>
      </c>
      <c r="F13" s="40">
        <v>13.65</v>
      </c>
      <c r="G13" s="40">
        <v>8.69</v>
      </c>
      <c r="H13" s="40">
        <v>4.92</v>
      </c>
      <c r="I13" s="48">
        <v>2.17</v>
      </c>
      <c r="J13" s="48">
        <v>2.04</v>
      </c>
      <c r="K13" s="48">
        <v>0.35</v>
      </c>
      <c r="L13" s="49">
        <f t="shared" ref="L13:L41" si="0">SUM(C13:K13)</f>
        <v>100</v>
      </c>
      <c r="N13" s="25"/>
      <c r="O13" s="36"/>
    </row>
    <row r="14" spans="1:16" ht="11.25" customHeight="1">
      <c r="A14" s="13"/>
      <c r="B14" s="8" t="s">
        <v>30</v>
      </c>
      <c r="C14" s="53" t="s">
        <v>60</v>
      </c>
      <c r="D14" s="40">
        <v>38.6</v>
      </c>
      <c r="E14" s="40">
        <v>20.6</v>
      </c>
      <c r="F14" s="40">
        <v>12.3</v>
      </c>
      <c r="G14" s="40">
        <v>9.8000000000000007</v>
      </c>
      <c r="H14" s="40">
        <v>8.6</v>
      </c>
      <c r="I14" s="48">
        <v>3.5</v>
      </c>
      <c r="J14" s="48">
        <v>4.3</v>
      </c>
      <c r="K14" s="48">
        <v>2.29</v>
      </c>
      <c r="L14" s="49">
        <f t="shared" si="0"/>
        <v>99.99</v>
      </c>
      <c r="N14" s="25"/>
      <c r="O14" s="36"/>
    </row>
    <row r="15" spans="1:16" ht="11.25" customHeight="1">
      <c r="A15" s="13"/>
      <c r="B15" s="8" t="s">
        <v>24</v>
      </c>
      <c r="C15" s="40">
        <v>0.04</v>
      </c>
      <c r="D15" s="40">
        <v>27.08</v>
      </c>
      <c r="E15" s="40">
        <v>20.85</v>
      </c>
      <c r="F15" s="40">
        <v>13.38</v>
      </c>
      <c r="G15" s="40">
        <v>11.57</v>
      </c>
      <c r="H15" s="40">
        <v>13.97</v>
      </c>
      <c r="I15" s="48">
        <v>8.84</v>
      </c>
      <c r="J15" s="48">
        <v>4.08</v>
      </c>
      <c r="K15" s="48">
        <v>0.19</v>
      </c>
      <c r="L15" s="49">
        <f t="shared" si="0"/>
        <v>100</v>
      </c>
      <c r="N15" s="25"/>
    </row>
    <row r="16" spans="1:16" s="30" customFormat="1" ht="11.25" customHeight="1">
      <c r="A16" s="29"/>
      <c r="B16" s="23" t="s">
        <v>11</v>
      </c>
      <c r="C16" s="44">
        <v>0.09</v>
      </c>
      <c r="D16" s="44">
        <v>24.69</v>
      </c>
      <c r="E16" s="44">
        <v>19.62</v>
      </c>
      <c r="F16" s="44">
        <v>17.27</v>
      </c>
      <c r="G16" s="44">
        <v>18.57</v>
      </c>
      <c r="H16" s="44">
        <v>15.23</v>
      </c>
      <c r="I16" s="50">
        <v>2.87</v>
      </c>
      <c r="J16" s="50">
        <v>1.3</v>
      </c>
      <c r="K16" s="50">
        <v>0.38</v>
      </c>
      <c r="L16" s="49">
        <f t="shared" si="0"/>
        <v>100.02000000000001</v>
      </c>
      <c r="N16" s="25"/>
    </row>
    <row r="17" spans="1:19" ht="11.25" customHeight="1">
      <c r="A17" s="13"/>
      <c r="B17" s="8" t="s">
        <v>31</v>
      </c>
      <c r="C17" s="53" t="s">
        <v>60</v>
      </c>
      <c r="D17" s="40">
        <v>63.15</v>
      </c>
      <c r="E17" s="40">
        <v>15.06</v>
      </c>
      <c r="F17" s="40">
        <v>8.08</v>
      </c>
      <c r="G17" s="40">
        <v>5.54</v>
      </c>
      <c r="H17" s="40">
        <v>5.04</v>
      </c>
      <c r="I17" s="48">
        <v>1.92</v>
      </c>
      <c r="J17" s="48">
        <v>1.1100000000000001</v>
      </c>
      <c r="K17" s="48">
        <v>0.11</v>
      </c>
      <c r="L17" s="49">
        <f t="shared" si="0"/>
        <v>100.01</v>
      </c>
      <c r="N17" s="25"/>
    </row>
    <row r="18" spans="1:19" ht="11.25" customHeight="1">
      <c r="A18" s="13"/>
      <c r="B18" s="43" t="s">
        <v>32</v>
      </c>
      <c r="C18" s="40">
        <v>0.01</v>
      </c>
      <c r="D18" s="40">
        <v>15.65</v>
      </c>
      <c r="E18" s="40">
        <v>26.61</v>
      </c>
      <c r="F18" s="40">
        <v>26.25</v>
      </c>
      <c r="G18" s="40">
        <v>19.899999999999999</v>
      </c>
      <c r="H18" s="40">
        <v>10.220000000000001</v>
      </c>
      <c r="I18" s="48">
        <v>1.2</v>
      </c>
      <c r="J18" s="48">
        <v>0.16</v>
      </c>
      <c r="K18" s="53" t="s">
        <v>60</v>
      </c>
      <c r="L18" s="49">
        <f t="shared" si="0"/>
        <v>99.999999999999986</v>
      </c>
      <c r="N18" s="25"/>
    </row>
    <row r="19" spans="1:19" ht="11.25" customHeight="1">
      <c r="A19" s="13"/>
      <c r="B19" s="43" t="s">
        <v>14</v>
      </c>
      <c r="C19" s="40">
        <v>0</v>
      </c>
      <c r="D19" s="40">
        <v>60.89</v>
      </c>
      <c r="E19" s="40">
        <v>21.84</v>
      </c>
      <c r="F19" s="40">
        <v>10.64</v>
      </c>
      <c r="G19" s="40">
        <v>4.8499999999999996</v>
      </c>
      <c r="H19" s="40">
        <v>1.62</v>
      </c>
      <c r="I19" s="48">
        <v>0.15</v>
      </c>
      <c r="J19" s="48">
        <v>0</v>
      </c>
      <c r="K19" s="53" t="s">
        <v>60</v>
      </c>
      <c r="L19" s="49">
        <f t="shared" si="0"/>
        <v>99.990000000000009</v>
      </c>
      <c r="N19" s="25"/>
    </row>
    <row r="20" spans="1:19" ht="11.25" customHeight="1">
      <c r="A20" s="13"/>
      <c r="B20" s="43" t="s">
        <v>12</v>
      </c>
      <c r="C20" s="40">
        <v>0.05</v>
      </c>
      <c r="D20" s="40">
        <v>52.27</v>
      </c>
      <c r="E20" s="40">
        <v>19.05</v>
      </c>
      <c r="F20" s="40">
        <v>11.06</v>
      </c>
      <c r="G20" s="40">
        <v>8.9499999999999993</v>
      </c>
      <c r="H20" s="40">
        <v>6.72</v>
      </c>
      <c r="I20" s="48">
        <v>1.4</v>
      </c>
      <c r="J20" s="48">
        <v>0.44</v>
      </c>
      <c r="K20" s="48">
        <v>0.04</v>
      </c>
      <c r="L20" s="49">
        <f t="shared" si="0"/>
        <v>99.980000000000018</v>
      </c>
      <c r="N20" s="25"/>
    </row>
    <row r="21" spans="1:19" ht="11.25" customHeight="1">
      <c r="A21" s="13"/>
      <c r="B21" s="43" t="s">
        <v>13</v>
      </c>
      <c r="C21" s="40">
        <v>0.28000000000000003</v>
      </c>
      <c r="D21" s="40">
        <v>19.13</v>
      </c>
      <c r="E21" s="40">
        <v>9.94</v>
      </c>
      <c r="F21" s="40">
        <v>10.18</v>
      </c>
      <c r="G21" s="40">
        <v>18.920000000000002</v>
      </c>
      <c r="H21" s="40">
        <v>32.340000000000003</v>
      </c>
      <c r="I21" s="48">
        <v>8.2799999999999994</v>
      </c>
      <c r="J21" s="48">
        <v>0.91</v>
      </c>
      <c r="K21" s="48">
        <v>0.03</v>
      </c>
      <c r="L21" s="49">
        <f t="shared" si="0"/>
        <v>100.01</v>
      </c>
      <c r="N21" s="25"/>
    </row>
    <row r="22" spans="1:19" ht="11.25" customHeight="1">
      <c r="A22" s="13"/>
      <c r="B22" s="43" t="s">
        <v>54</v>
      </c>
      <c r="C22" s="40">
        <v>0.23</v>
      </c>
      <c r="D22" s="40">
        <v>82.93</v>
      </c>
      <c r="E22" s="40">
        <v>9.56</v>
      </c>
      <c r="F22" s="40">
        <v>4.32</v>
      </c>
      <c r="G22" s="40">
        <v>2.0699999999999998</v>
      </c>
      <c r="H22" s="40">
        <v>0.69</v>
      </c>
      <c r="I22" s="48">
        <v>0.11</v>
      </c>
      <c r="J22" s="48">
        <v>0.06</v>
      </c>
      <c r="K22" s="48">
        <v>0.02</v>
      </c>
      <c r="L22" s="49">
        <f t="shared" si="0"/>
        <v>99.990000000000009</v>
      </c>
      <c r="N22" s="25"/>
    </row>
    <row r="23" spans="1:19" ht="11.25" customHeight="1">
      <c r="A23" s="13"/>
      <c r="B23" s="8" t="s">
        <v>15</v>
      </c>
      <c r="C23" s="40">
        <v>0.08</v>
      </c>
      <c r="D23" s="40">
        <v>65.040000000000006</v>
      </c>
      <c r="E23" s="40">
        <v>17.190000000000001</v>
      </c>
      <c r="F23" s="40">
        <v>8.4499999999999993</v>
      </c>
      <c r="G23" s="40">
        <v>5.0599999999999996</v>
      </c>
      <c r="H23" s="40">
        <v>2.96</v>
      </c>
      <c r="I23" s="48">
        <v>0.84</v>
      </c>
      <c r="J23" s="48">
        <v>0.34</v>
      </c>
      <c r="K23" s="48">
        <v>0.03</v>
      </c>
      <c r="L23" s="49">
        <f t="shared" si="0"/>
        <v>99.990000000000009</v>
      </c>
      <c r="N23" s="25"/>
    </row>
    <row r="24" spans="1:19" ht="11.25" customHeight="1">
      <c r="A24" s="13"/>
      <c r="B24" s="8" t="s">
        <v>33</v>
      </c>
      <c r="C24" s="40">
        <v>0.21</v>
      </c>
      <c r="D24" s="40">
        <v>85.99</v>
      </c>
      <c r="E24" s="40">
        <v>8.36</v>
      </c>
      <c r="F24" s="40">
        <v>2.78</v>
      </c>
      <c r="G24" s="40">
        <v>1.61</v>
      </c>
      <c r="H24" s="40">
        <v>0.86</v>
      </c>
      <c r="I24" s="48">
        <v>0.16</v>
      </c>
      <c r="J24" s="48">
        <v>0.04</v>
      </c>
      <c r="K24" s="53" t="s">
        <v>60</v>
      </c>
      <c r="L24" s="49">
        <f t="shared" si="0"/>
        <v>100.00999999999999</v>
      </c>
      <c r="N24" s="25"/>
    </row>
    <row r="25" spans="1:19" ht="11.25" customHeight="1">
      <c r="A25" s="13"/>
      <c r="B25" s="8" t="s">
        <v>34</v>
      </c>
      <c r="C25" s="53" t="s">
        <v>60</v>
      </c>
      <c r="D25" s="40">
        <v>77.239999999999995</v>
      </c>
      <c r="E25" s="40">
        <v>11.58</v>
      </c>
      <c r="F25" s="40">
        <v>4.9800000000000004</v>
      </c>
      <c r="G25" s="40">
        <v>3.08</v>
      </c>
      <c r="H25" s="40">
        <v>2.11</v>
      </c>
      <c r="I25" s="48">
        <v>0.65</v>
      </c>
      <c r="J25" s="48">
        <v>0.35</v>
      </c>
      <c r="K25" s="48">
        <v>0.03</v>
      </c>
      <c r="L25" s="49">
        <f t="shared" si="0"/>
        <v>100.02</v>
      </c>
      <c r="N25" s="25"/>
      <c r="S25" s="25"/>
    </row>
    <row r="26" spans="1:19" ht="11.25" customHeight="1">
      <c r="A26" s="13"/>
      <c r="B26" s="8" t="s">
        <v>16</v>
      </c>
      <c r="C26" s="40">
        <v>0.08</v>
      </c>
      <c r="D26" s="40">
        <v>71.83</v>
      </c>
      <c r="E26" s="40">
        <v>14.99</v>
      </c>
      <c r="F26" s="40">
        <v>6.54</v>
      </c>
      <c r="G26" s="40">
        <v>3.95</v>
      </c>
      <c r="H26" s="40">
        <v>2.02</v>
      </c>
      <c r="I26" s="48">
        <v>0.41</v>
      </c>
      <c r="J26" s="48">
        <v>0.15</v>
      </c>
      <c r="K26" s="48">
        <v>0.02</v>
      </c>
      <c r="L26" s="49">
        <f t="shared" si="0"/>
        <v>99.99</v>
      </c>
      <c r="N26" s="25"/>
    </row>
    <row r="27" spans="1:19" ht="11.25" customHeight="1">
      <c r="A27" s="13"/>
      <c r="B27" s="8" t="s">
        <v>35</v>
      </c>
      <c r="C27" s="40">
        <v>0.06</v>
      </c>
      <c r="D27" s="40">
        <v>15.68</v>
      </c>
      <c r="E27" s="40">
        <v>11.76</v>
      </c>
      <c r="F27" s="40">
        <v>11.42</v>
      </c>
      <c r="G27" s="40">
        <v>20.94</v>
      </c>
      <c r="H27" s="40">
        <v>34.83</v>
      </c>
      <c r="I27" s="48">
        <v>4.93</v>
      </c>
      <c r="J27" s="48">
        <v>0.39</v>
      </c>
      <c r="K27" s="53" t="s">
        <v>60</v>
      </c>
      <c r="L27" s="49">
        <f t="shared" si="0"/>
        <v>100.01</v>
      </c>
      <c r="N27" s="25"/>
    </row>
    <row r="28" spans="1:19" ht="11.25" customHeight="1">
      <c r="A28" s="13"/>
      <c r="B28" s="8" t="s">
        <v>17</v>
      </c>
      <c r="C28" s="40">
        <v>0.1</v>
      </c>
      <c r="D28" s="40">
        <v>59.09</v>
      </c>
      <c r="E28" s="40">
        <v>19.66</v>
      </c>
      <c r="F28" s="40">
        <v>8.64</v>
      </c>
      <c r="G28" s="40">
        <v>5.58</v>
      </c>
      <c r="H28" s="40">
        <v>4.42</v>
      </c>
      <c r="I28" s="48">
        <v>1.52</v>
      </c>
      <c r="J28" s="48">
        <v>0.79</v>
      </c>
      <c r="K28" s="48">
        <v>0.2</v>
      </c>
      <c r="L28" s="49">
        <f t="shared" si="0"/>
        <v>100.00000000000001</v>
      </c>
      <c r="N28" s="25"/>
      <c r="O28" s="36"/>
    </row>
    <row r="29" spans="1:19" ht="11.25" customHeight="1">
      <c r="A29" s="13"/>
      <c r="B29" s="8" t="s">
        <v>36</v>
      </c>
      <c r="C29" s="53" t="s">
        <v>60</v>
      </c>
      <c r="D29" s="40">
        <v>93.39</v>
      </c>
      <c r="E29" s="40">
        <v>3.67</v>
      </c>
      <c r="F29" s="40">
        <v>1.1599999999999999</v>
      </c>
      <c r="G29" s="40">
        <v>0.93</v>
      </c>
      <c r="H29" s="40">
        <v>0.75</v>
      </c>
      <c r="I29" s="48">
        <v>0.1</v>
      </c>
      <c r="J29" s="53" t="s">
        <v>60</v>
      </c>
      <c r="K29" s="53" t="s">
        <v>60</v>
      </c>
      <c r="L29" s="49">
        <f t="shared" si="0"/>
        <v>100</v>
      </c>
      <c r="N29" s="25"/>
      <c r="O29" s="36"/>
    </row>
    <row r="30" spans="1:19" ht="11.25" customHeight="1">
      <c r="A30" s="13"/>
      <c r="B30" s="8" t="s">
        <v>18</v>
      </c>
      <c r="C30" s="53" t="s">
        <v>60</v>
      </c>
      <c r="D30" s="40">
        <v>12.63</v>
      </c>
      <c r="E30" s="40">
        <v>17.989999999999998</v>
      </c>
      <c r="F30" s="40">
        <v>15.9</v>
      </c>
      <c r="G30" s="40">
        <v>24.53</v>
      </c>
      <c r="H30" s="40">
        <v>24.91</v>
      </c>
      <c r="I30" s="48">
        <v>3.43</v>
      </c>
      <c r="J30" s="48">
        <v>0.57999999999999996</v>
      </c>
      <c r="K30" s="48">
        <v>0.01</v>
      </c>
      <c r="L30" s="49">
        <f t="shared" si="0"/>
        <v>99.98</v>
      </c>
      <c r="N30" s="25"/>
      <c r="O30" s="36"/>
    </row>
    <row r="31" spans="1:19" ht="11.25" customHeight="1">
      <c r="A31" s="13"/>
      <c r="B31" s="8" t="s">
        <v>19</v>
      </c>
      <c r="C31" s="40">
        <v>0.01</v>
      </c>
      <c r="D31" s="40">
        <v>31.84</v>
      </c>
      <c r="E31" s="40">
        <v>26.86</v>
      </c>
      <c r="F31" s="40">
        <v>22.08</v>
      </c>
      <c r="G31" s="40">
        <v>14.2</v>
      </c>
      <c r="H31" s="40">
        <v>4.62</v>
      </c>
      <c r="I31" s="48">
        <v>0.32</v>
      </c>
      <c r="J31" s="48">
        <v>0.08</v>
      </c>
      <c r="K31" s="48">
        <v>0</v>
      </c>
      <c r="L31" s="49">
        <f t="shared" si="0"/>
        <v>100.00999999999999</v>
      </c>
      <c r="N31" s="25"/>
      <c r="O31" s="36"/>
    </row>
    <row r="32" spans="1:19" ht="11.25" customHeight="1">
      <c r="A32" s="13"/>
      <c r="B32" s="8" t="s">
        <v>20</v>
      </c>
      <c r="C32" s="40">
        <v>0.02</v>
      </c>
      <c r="D32" s="40">
        <v>69.680000000000007</v>
      </c>
      <c r="E32" s="40">
        <v>18.63</v>
      </c>
      <c r="F32" s="40">
        <v>7.86</v>
      </c>
      <c r="G32" s="40">
        <v>2.87</v>
      </c>
      <c r="H32" s="40">
        <v>0.73</v>
      </c>
      <c r="I32" s="48">
        <v>0.15</v>
      </c>
      <c r="J32" s="48">
        <v>7.0000000000000007E-2</v>
      </c>
      <c r="K32" s="48">
        <v>0.01</v>
      </c>
      <c r="L32" s="49">
        <f t="shared" si="0"/>
        <v>100.02000000000001</v>
      </c>
      <c r="N32" s="25"/>
    </row>
    <row r="33" spans="1:15" ht="11.25" customHeight="1">
      <c r="A33" s="13"/>
      <c r="B33" s="8" t="s">
        <v>21</v>
      </c>
      <c r="C33" s="40">
        <v>0.11</v>
      </c>
      <c r="D33" s="40">
        <v>77.09</v>
      </c>
      <c r="E33" s="40">
        <v>10.14</v>
      </c>
      <c r="F33" s="40">
        <v>5.1100000000000003</v>
      </c>
      <c r="G33" s="40">
        <v>3.7</v>
      </c>
      <c r="H33" s="40">
        <v>2.52</v>
      </c>
      <c r="I33" s="48">
        <v>0.89</v>
      </c>
      <c r="J33" s="48">
        <v>0.42</v>
      </c>
      <c r="K33" s="48">
        <v>0.02</v>
      </c>
      <c r="L33" s="49">
        <f t="shared" si="0"/>
        <v>100</v>
      </c>
      <c r="N33" s="25"/>
      <c r="O33" s="36"/>
    </row>
    <row r="34" spans="1:15" ht="11.25" customHeight="1">
      <c r="A34" s="13"/>
      <c r="B34" s="8" t="s">
        <v>37</v>
      </c>
      <c r="C34" s="40">
        <v>0.02</v>
      </c>
      <c r="D34" s="40">
        <v>90.04</v>
      </c>
      <c r="E34" s="40">
        <v>5.0199999999999996</v>
      </c>
      <c r="F34" s="40">
        <v>2.2200000000000002</v>
      </c>
      <c r="G34" s="40">
        <v>1.25</v>
      </c>
      <c r="H34" s="40">
        <v>0.89</v>
      </c>
      <c r="I34" s="48">
        <v>0.32</v>
      </c>
      <c r="J34" s="48">
        <v>0.21</v>
      </c>
      <c r="K34" s="48">
        <v>0.03</v>
      </c>
      <c r="L34" s="49">
        <f t="shared" si="0"/>
        <v>99.999999999999986</v>
      </c>
      <c r="N34" s="25"/>
      <c r="O34" s="36"/>
    </row>
    <row r="35" spans="1:15" ht="11.25" customHeight="1">
      <c r="A35" s="13"/>
      <c r="B35" s="8" t="s">
        <v>38</v>
      </c>
      <c r="C35" s="40">
        <v>0.01</v>
      </c>
      <c r="D35" s="40">
        <v>69.34</v>
      </c>
      <c r="E35" s="40">
        <v>20.51</v>
      </c>
      <c r="F35" s="40">
        <v>6.81</v>
      </c>
      <c r="G35" s="40">
        <v>2.4500000000000002</v>
      </c>
      <c r="H35" s="40">
        <v>0.77</v>
      </c>
      <c r="I35" s="48">
        <v>7.0000000000000007E-2</v>
      </c>
      <c r="J35" s="48">
        <v>0.02</v>
      </c>
      <c r="K35" s="48">
        <v>0.02</v>
      </c>
      <c r="L35" s="49">
        <f t="shared" si="0"/>
        <v>100</v>
      </c>
      <c r="N35" s="25"/>
      <c r="O35" s="36"/>
    </row>
    <row r="36" spans="1:15" ht="11.25" customHeight="1">
      <c r="A36" s="13"/>
      <c r="B36" s="8" t="s">
        <v>39</v>
      </c>
      <c r="C36" s="53" t="s">
        <v>60</v>
      </c>
      <c r="D36" s="40">
        <v>58.23</v>
      </c>
      <c r="E36" s="40">
        <v>16.309999999999999</v>
      </c>
      <c r="F36" s="40">
        <v>7.37</v>
      </c>
      <c r="G36" s="40">
        <v>4.95</v>
      </c>
      <c r="H36" s="40">
        <v>4.83</v>
      </c>
      <c r="I36" s="48">
        <v>2.69</v>
      </c>
      <c r="J36" s="48">
        <v>3.59</v>
      </c>
      <c r="K36" s="48">
        <v>2.0299999999999998</v>
      </c>
      <c r="L36" s="49">
        <f t="shared" si="0"/>
        <v>100</v>
      </c>
      <c r="N36" s="25"/>
      <c r="O36" s="36"/>
    </row>
    <row r="37" spans="1:15" ht="11.25" customHeight="1">
      <c r="A37" s="13"/>
      <c r="B37" s="8" t="s">
        <v>40</v>
      </c>
      <c r="C37" s="40">
        <v>0</v>
      </c>
      <c r="D37" s="40">
        <v>20.84</v>
      </c>
      <c r="E37" s="40">
        <v>26.68</v>
      </c>
      <c r="F37" s="40">
        <v>21.86</v>
      </c>
      <c r="G37" s="40">
        <v>17.75</v>
      </c>
      <c r="H37" s="40">
        <v>10.76</v>
      </c>
      <c r="I37" s="48">
        <v>1.7</v>
      </c>
      <c r="J37" s="48">
        <v>0.37</v>
      </c>
      <c r="K37" s="48">
        <v>0.01</v>
      </c>
      <c r="L37" s="49">
        <f t="shared" si="0"/>
        <v>99.970000000000013</v>
      </c>
      <c r="N37" s="25"/>
    </row>
    <row r="38" spans="1:15" ht="11.25" customHeight="1">
      <c r="A38" s="13"/>
      <c r="B38" s="8" t="s">
        <v>41</v>
      </c>
      <c r="C38" s="40">
        <v>0.01</v>
      </c>
      <c r="D38" s="40">
        <v>36.42</v>
      </c>
      <c r="E38" s="40">
        <v>22.68</v>
      </c>
      <c r="F38" s="40">
        <v>12.99</v>
      </c>
      <c r="G38" s="40">
        <v>11.43</v>
      </c>
      <c r="H38" s="40">
        <v>11.57</v>
      </c>
      <c r="I38" s="48">
        <v>3.85</v>
      </c>
      <c r="J38" s="48">
        <v>1.03</v>
      </c>
      <c r="K38" s="48">
        <v>0.04</v>
      </c>
      <c r="L38" s="49">
        <f t="shared" si="0"/>
        <v>100.02</v>
      </c>
      <c r="N38" s="25"/>
    </row>
    <row r="39" spans="1:15" ht="11.25" customHeight="1">
      <c r="A39" s="13"/>
      <c r="B39" s="8" t="s">
        <v>22</v>
      </c>
      <c r="C39" s="40">
        <v>0.02</v>
      </c>
      <c r="D39" s="40">
        <v>11.37</v>
      </c>
      <c r="E39" s="40">
        <v>19.91</v>
      </c>
      <c r="F39" s="40">
        <v>17.600000000000001</v>
      </c>
      <c r="G39" s="40">
        <v>19.71</v>
      </c>
      <c r="H39" s="40">
        <v>21.18</v>
      </c>
      <c r="I39" s="48">
        <v>7.3</v>
      </c>
      <c r="J39" s="48">
        <v>2.7</v>
      </c>
      <c r="K39" s="48">
        <v>0.19</v>
      </c>
      <c r="L39" s="49">
        <f t="shared" si="0"/>
        <v>99.97999999999999</v>
      </c>
      <c r="N39" s="25"/>
    </row>
    <row r="40" spans="1:15" ht="10.5" customHeight="1">
      <c r="A40" s="13"/>
      <c r="B40" s="8" t="s">
        <v>23</v>
      </c>
      <c r="C40" s="40"/>
      <c r="D40" s="44"/>
      <c r="E40" s="40"/>
      <c r="F40" s="40"/>
      <c r="G40" s="40"/>
      <c r="H40" s="40"/>
      <c r="I40" s="48"/>
      <c r="J40" s="48"/>
      <c r="K40" s="48"/>
      <c r="L40" s="49"/>
      <c r="N40" s="25"/>
    </row>
    <row r="41" spans="1:15" ht="12" customHeight="1">
      <c r="A41" s="13"/>
      <c r="B41" s="23" t="s">
        <v>55</v>
      </c>
      <c r="C41" s="44">
        <v>0.06</v>
      </c>
      <c r="D41" s="44">
        <v>59.38</v>
      </c>
      <c r="E41" s="44">
        <v>16.54</v>
      </c>
      <c r="F41" s="44">
        <v>9.39</v>
      </c>
      <c r="G41" s="44">
        <v>7.02</v>
      </c>
      <c r="H41" s="44">
        <v>5.7</v>
      </c>
      <c r="I41" s="44">
        <v>1.4</v>
      </c>
      <c r="J41" s="44">
        <v>0.44</v>
      </c>
      <c r="K41" s="44">
        <v>7.0000000000000007E-2</v>
      </c>
      <c r="L41" s="49">
        <f t="shared" si="0"/>
        <v>100</v>
      </c>
      <c r="N41" s="25"/>
    </row>
    <row r="42" spans="1:15" s="2" customFormat="1" ht="2.25" customHeight="1">
      <c r="A42" s="14"/>
      <c r="B42" s="18"/>
      <c r="C42" s="18"/>
      <c r="D42" s="18"/>
      <c r="E42" s="18"/>
      <c r="F42" s="18"/>
      <c r="G42" s="18"/>
      <c r="H42" s="18"/>
      <c r="I42" s="18"/>
      <c r="J42" s="18"/>
      <c r="K42" s="18"/>
      <c r="L42" s="19"/>
      <c r="N42" s="25"/>
    </row>
    <row r="44" spans="1:15" ht="9" customHeight="1">
      <c r="L44" s="22" t="s">
        <v>59</v>
      </c>
    </row>
    <row r="46" spans="1:15" s="56" customFormat="1" ht="11.25">
      <c r="A46" s="55" t="s">
        <v>61</v>
      </c>
    </row>
  </sheetData>
  <mergeCells count="4">
    <mergeCell ref="A6:B8"/>
    <mergeCell ref="C6:K6"/>
    <mergeCell ref="L6:L8"/>
    <mergeCell ref="C10:L10"/>
  </mergeCells>
  <pageMargins left="1.5748031496062993" right="1.6535433070866143" top="0.59055118110236227" bottom="2.2834645669291338"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3</vt:i4>
      </vt:variant>
    </vt:vector>
  </HeadingPairs>
  <TitlesOfParts>
    <vt:vector size="6" baseType="lpstr">
      <vt:lpstr>Vorbemerkung</vt:lpstr>
      <vt:lpstr>SJ 2019 Kapitel H, II_a</vt:lpstr>
      <vt:lpstr>SJ 2019 Kapitel H, II_b</vt:lpstr>
      <vt:lpstr>'SJ 2019 Kapitel H, II_a'!Druckbereich</vt:lpstr>
      <vt:lpstr>'SJ 2019 Kapitel H, II_b'!Druckbereich</vt:lpstr>
      <vt:lpstr>Vorbemerkung!Druckbereich</vt:lpstr>
    </vt:vector>
  </TitlesOfParts>
  <Company>BMVEL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GurrathPe</dc:creator>
  <cp:lastModifiedBy>Spielmanns, Judith</cp:lastModifiedBy>
  <cp:lastPrinted>2019-10-21T11:46:19Z</cp:lastPrinted>
  <dcterms:created xsi:type="dcterms:W3CDTF">2008-05-15T09:30:23Z</dcterms:created>
  <dcterms:modified xsi:type="dcterms:W3CDTF">2019-10-21T11:46:24Z</dcterms:modified>
</cp:coreProperties>
</file>