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K:\Referat 624\50 Jahrbuch\20_Tabellen_JB\20_Tabellen_2025\zur Internet Veröffentlichung freigegeben\Neue Daten (0)\geprüft\"/>
    </mc:Choice>
  </mc:AlternateContent>
  <xr:revisionPtr revIDLastSave="0" documentId="13_ncr:1_{8A8D1E9D-42FB-401A-B080-6461BB2E0B9F}" xr6:coauthVersionLast="47" xr6:coauthVersionMax="47" xr10:uidLastSave="{00000000-0000-0000-0000-000000000000}"/>
  <bookViews>
    <workbookView xWindow="-120" yWindow="-120" windowWidth="29040" windowHeight="15360" tabRatio="805" firstSheet="1" activeTab="2" xr2:uid="{00000000-000D-0000-FFFF-FFFF00000000}"/>
  </bookViews>
  <sheets>
    <sheet name="Tabelle1" sheetId="24" state="hidden" r:id="rId1"/>
    <sheet name="Vorbemerkung" sheetId="36" r:id="rId2"/>
    <sheet name="SJ 2025 Kapitel H, III_a" sheetId="37" r:id="rId3"/>
    <sheet name="SJ 2025 Kapitel H, III_b" sheetId="46" r:id="rId4"/>
    <sheet name="SJ 2025 Kapitel H, III_c" sheetId="39" r:id="rId5"/>
    <sheet name="SJ 2025 Kapitel H, III_d" sheetId="40" r:id="rId6"/>
    <sheet name="SJ 2025 Kapitel H, III_e" sheetId="41" r:id="rId7"/>
    <sheet name="SJ 2025 Kapitel H, III_f" sheetId="44" r:id="rId8"/>
    <sheet name="SJ 2025 Kapitel H, III_g" sheetId="45" r:id="rId9"/>
  </sheets>
  <definedNames>
    <definedName name="_xlnm.Print_Area" localSheetId="2">'SJ 2025 Kapitel H, III_a'!$A$1:$J$155</definedName>
    <definedName name="_xlnm.Print_Area" localSheetId="3">'SJ 2025 Kapitel H, III_b'!$A$1:$J$155</definedName>
    <definedName name="_xlnm.Print_Area" localSheetId="4">'SJ 2025 Kapitel H, III_c'!$A$1:$K$157</definedName>
    <definedName name="_xlnm.Print_Area" localSheetId="5">'SJ 2025 Kapitel H, III_d'!$A$1:$K$155</definedName>
    <definedName name="_xlnm.Print_Area" localSheetId="6">'SJ 2025 Kapitel H, III_e'!$A$1:$K$156</definedName>
    <definedName name="_xlnm.Print_Area" localSheetId="7">'SJ 2025 Kapitel H, III_f'!$A$1:$L$157</definedName>
    <definedName name="_xlnm.Print_Area" localSheetId="8">'SJ 2025 Kapitel H, III_g'!$A$1:$M$159</definedName>
    <definedName name="_xlnm.Print_Area" localSheetId="1">Vorbemerkung!$A$1:$H$24</definedName>
    <definedName name="DRUCKE" localSheetId="7">#REF!</definedName>
    <definedName name="DRUCKE" localSheetId="8">#REF!</definedName>
    <definedName name="DRUCK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37" l="1"/>
  <c r="F15" i="37"/>
  <c r="F16" i="37"/>
  <c r="F17" i="37"/>
  <c r="F19" i="37"/>
  <c r="F20" i="37"/>
  <c r="F21" i="37"/>
  <c r="F22" i="37"/>
  <c r="F23" i="37"/>
  <c r="F24" i="37"/>
  <c r="F25" i="37"/>
  <c r="F26" i="37"/>
  <c r="F27" i="37"/>
  <c r="F29" i="37"/>
  <c r="F30" i="37"/>
  <c r="F31" i="37"/>
  <c r="F32" i="37"/>
  <c r="F33" i="37"/>
  <c r="F34" i="37"/>
  <c r="F35" i="37"/>
  <c r="F36" i="37"/>
  <c r="F37" i="37"/>
  <c r="F38" i="37"/>
  <c r="F39" i="37"/>
  <c r="F40" i="37"/>
  <c r="F41" i="37"/>
  <c r="F42" i="37"/>
  <c r="F44" i="37"/>
  <c r="F45" i="37"/>
  <c r="F46" i="37"/>
  <c r="F47" i="37"/>
  <c r="F48" i="37"/>
  <c r="F49" i="37"/>
  <c r="F50" i="37"/>
  <c r="F51" i="37"/>
  <c r="F52" i="37"/>
  <c r="F54" i="37"/>
  <c r="F55" i="37"/>
  <c r="F56" i="37"/>
  <c r="F57" i="37"/>
  <c r="F58" i="37"/>
  <c r="F59" i="37"/>
  <c r="F60" i="37"/>
  <c r="F61" i="37"/>
  <c r="F62" i="37"/>
  <c r="F63" i="37"/>
  <c r="F64" i="37"/>
  <c r="F65" i="37"/>
  <c r="F66" i="37"/>
  <c r="F67" i="37"/>
  <c r="F69" i="37"/>
  <c r="F70" i="37"/>
  <c r="F71" i="37"/>
  <c r="F72" i="37"/>
  <c r="F73" i="37"/>
  <c r="F74" i="37"/>
  <c r="F75" i="37"/>
  <c r="F76" i="37"/>
  <c r="F77" i="37"/>
  <c r="F79" i="37"/>
  <c r="F80" i="37"/>
  <c r="F81" i="37"/>
  <c r="F82"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4" i="37"/>
  <c r="F115" i="37"/>
  <c r="F116" i="37"/>
  <c r="F117" i="37"/>
  <c r="F118" i="37"/>
  <c r="F119" i="37"/>
  <c r="F120" i="37"/>
  <c r="F121" i="37"/>
  <c r="F122" i="37"/>
  <c r="F123" i="37"/>
  <c r="F124" i="37"/>
  <c r="F125" i="37"/>
  <c r="F126" i="37"/>
  <c r="F127" i="37"/>
  <c r="F129" i="37"/>
  <c r="F130" i="37"/>
  <c r="F131" i="37"/>
  <c r="F132" i="37"/>
  <c r="F133" i="37"/>
  <c r="F134" i="37"/>
  <c r="F135" i="37"/>
  <c r="F136" i="37"/>
  <c r="F137" i="37"/>
  <c r="F139" i="37"/>
  <c r="F140" i="37"/>
  <c r="F141" i="37"/>
  <c r="F142" i="37"/>
  <c r="F143" i="37"/>
  <c r="A2" i="24"/>
  <c r="A3" i="24"/>
  <c r="A4"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alcChain>
</file>

<file path=xl/sharedStrings.xml><?xml version="1.0" encoding="utf-8"?>
<sst xmlns="http://schemas.openxmlformats.org/spreadsheetml/2006/main" count="2077" uniqueCount="195">
  <si>
    <t xml:space="preserve">Zahl </t>
  </si>
  <si>
    <t>der</t>
  </si>
  <si>
    <t>LF</t>
  </si>
  <si>
    <t>Betriebe</t>
  </si>
  <si>
    <t>100 ha LF</t>
  </si>
  <si>
    <t>1 000</t>
  </si>
  <si>
    <t>1 000 ha</t>
  </si>
  <si>
    <t>ha LF</t>
  </si>
  <si>
    <t>%</t>
  </si>
  <si>
    <t>DK</t>
  </si>
  <si>
    <t>NL</t>
  </si>
  <si>
    <t>a. Landwirtschaftliche Betriebe</t>
  </si>
  <si>
    <t>Betriebs-größe</t>
  </si>
  <si>
    <t xml:space="preserve"> </t>
  </si>
  <si>
    <t xml:space="preserve">Betriebe mit Viehhaltung </t>
  </si>
  <si>
    <t>davon</t>
  </si>
  <si>
    <t>insgesamt</t>
  </si>
  <si>
    <t>Tiere</t>
  </si>
  <si>
    <t xml:space="preserve">d. Viehhaltung </t>
  </si>
  <si>
    <t>insge-</t>
  </si>
  <si>
    <t>Rinder</t>
  </si>
  <si>
    <t>Schweine</t>
  </si>
  <si>
    <t>samt</t>
  </si>
  <si>
    <t>dar. Milchkühe</t>
  </si>
  <si>
    <t>dar. Zuchtsauen</t>
  </si>
  <si>
    <t>Betriebe mit ...</t>
  </si>
  <si>
    <t>Hülsen-</t>
  </si>
  <si>
    <t>Handels-</t>
  </si>
  <si>
    <t>Dauer-</t>
  </si>
  <si>
    <t>Forstfläche</t>
  </si>
  <si>
    <t>früchten</t>
  </si>
  <si>
    <t>gewächsen</t>
  </si>
  <si>
    <t>kulturen</t>
  </si>
  <si>
    <t>Fläche</t>
  </si>
  <si>
    <r>
      <t>Noch:</t>
    </r>
    <r>
      <rPr>
        <b/>
        <sz val="9"/>
        <rFont val="Times New Roman"/>
        <family val="1"/>
      </rPr>
      <t xml:space="preserve"> c. Bodennutzung </t>
    </r>
  </si>
  <si>
    <t>Kartoffeln</t>
  </si>
  <si>
    <t>Zuckerrüben</t>
  </si>
  <si>
    <t>Obstanlagen</t>
  </si>
  <si>
    <t>Rebland</t>
  </si>
  <si>
    <t xml:space="preserve">c. Bodennutzung </t>
  </si>
  <si>
    <t>Ackerland</t>
  </si>
  <si>
    <t>Dauergrünland</t>
  </si>
  <si>
    <t>Getreide</t>
  </si>
  <si>
    <t>dar. Weichweizen</t>
  </si>
  <si>
    <t>Acker-</t>
  </si>
  <si>
    <t>land</t>
  </si>
  <si>
    <t>grünland</t>
  </si>
  <si>
    <t xml:space="preserve">b. Arbeitskräfte </t>
  </si>
  <si>
    <t>Familien-</t>
  </si>
  <si>
    <t>Arbeits-</t>
  </si>
  <si>
    <t>arbeits-</t>
  </si>
  <si>
    <t>ins-</t>
  </si>
  <si>
    <t xml:space="preserve">je </t>
  </si>
  <si>
    <t>kräfte</t>
  </si>
  <si>
    <t>insges.</t>
  </si>
  <si>
    <t>100 ha</t>
  </si>
  <si>
    <t>1 000 Personen</t>
  </si>
  <si>
    <t xml:space="preserve"> LF</t>
  </si>
  <si>
    <t>ternehmen</t>
  </si>
  <si>
    <t>darunter:</t>
  </si>
  <si>
    <t>Frauen</t>
  </si>
  <si>
    <t>Schafe</t>
  </si>
  <si>
    <t>Ziegen</t>
  </si>
  <si>
    <t>Legehennen</t>
  </si>
  <si>
    <t>Masthühner</t>
  </si>
  <si>
    <t>Mit-      glied-       staat</t>
  </si>
  <si>
    <t>Mit-glied-staat</t>
  </si>
  <si>
    <t>Anteil der</t>
  </si>
  <si>
    <t>Einzelun-</t>
  </si>
  <si>
    <t>Mit-
glied-
staat</t>
  </si>
  <si>
    <t>BE</t>
  </si>
  <si>
    <t>ES</t>
  </si>
  <si>
    <t>FR</t>
  </si>
  <si>
    <t>IE</t>
  </si>
  <si>
    <t>IT</t>
  </si>
  <si>
    <t>LU</t>
  </si>
  <si>
    <t>AT</t>
  </si>
  <si>
    <t>PT</t>
  </si>
  <si>
    <t>FI</t>
  </si>
  <si>
    <t>SE</t>
  </si>
  <si>
    <t>UK</t>
  </si>
  <si>
    <t>CZ</t>
  </si>
  <si>
    <t>EE</t>
  </si>
  <si>
    <t>CY</t>
  </si>
  <si>
    <t>LV</t>
  </si>
  <si>
    <t>LT</t>
  </si>
  <si>
    <t>HU</t>
  </si>
  <si>
    <t>MT</t>
  </si>
  <si>
    <t>PL</t>
  </si>
  <si>
    <t>SI</t>
  </si>
  <si>
    <t>SK</t>
  </si>
  <si>
    <t>DE</t>
  </si>
  <si>
    <r>
      <t>gesamt</t>
    </r>
    <r>
      <rPr>
        <vertAlign val="superscript"/>
        <sz val="7"/>
        <rFont val="Times New Roman"/>
        <family val="1"/>
      </rPr>
      <t/>
    </r>
  </si>
  <si>
    <t>Betriebe ab</t>
  </si>
  <si>
    <t>anteil</t>
  </si>
  <si>
    <t>Pacht-</t>
  </si>
  <si>
    <t>flächen-</t>
  </si>
  <si>
    <t>RO</t>
  </si>
  <si>
    <t>BG</t>
  </si>
  <si>
    <t>LF ab</t>
  </si>
  <si>
    <t>Mit- glied- staat</t>
  </si>
  <si>
    <t>GR</t>
  </si>
  <si>
    <t xml:space="preserve">  -   </t>
  </si>
  <si>
    <t>HR</t>
  </si>
  <si>
    <t>EU-28</t>
  </si>
  <si>
    <t xml:space="preserve"> je 
Betrieb</t>
  </si>
  <si>
    <t>Fam. fremde</t>
  </si>
  <si>
    <t xml:space="preserve">Geflügel </t>
  </si>
  <si>
    <r>
      <t xml:space="preserve">Jahr </t>
    </r>
    <r>
      <rPr>
        <vertAlign val="superscript"/>
        <sz val="7"/>
        <rFont val="Times New Roman"/>
        <family val="1"/>
      </rPr>
      <t>1)</t>
    </r>
  </si>
  <si>
    <r>
      <t xml:space="preserve">Arbeitskräfte </t>
    </r>
    <r>
      <rPr>
        <vertAlign val="superscript"/>
        <sz val="7"/>
        <rFont val="Times New Roman"/>
        <family val="1"/>
      </rPr>
      <t>2)</t>
    </r>
  </si>
  <si>
    <r>
      <t xml:space="preserve">Jahresarbeitseinheiten (JAE) </t>
    </r>
    <r>
      <rPr>
        <vertAlign val="superscript"/>
        <sz val="7"/>
        <rFont val="Times New Roman"/>
        <family val="1"/>
      </rPr>
      <t>3)</t>
    </r>
  </si>
  <si>
    <r>
      <t xml:space="preserve">kräfte </t>
    </r>
    <r>
      <rPr>
        <vertAlign val="superscript"/>
        <sz val="7"/>
        <rFont val="Times New Roman"/>
        <family val="1"/>
      </rPr>
      <t>2)</t>
    </r>
  </si>
  <si>
    <r>
      <t xml:space="preserve">Jahr </t>
    </r>
    <r>
      <rPr>
        <vertAlign val="superscript"/>
        <sz val="7.5"/>
        <rFont val="Times New Roman"/>
        <family val="1"/>
      </rPr>
      <t>1)</t>
    </r>
  </si>
  <si>
    <r>
      <t>Jahr</t>
    </r>
    <r>
      <rPr>
        <sz val="7"/>
        <rFont val="Times New Roman"/>
        <family val="1"/>
      </rPr>
      <t xml:space="preserve"> </t>
    </r>
    <r>
      <rPr>
        <vertAlign val="superscript"/>
        <sz val="7"/>
        <rFont val="Times New Roman"/>
        <family val="1"/>
      </rPr>
      <t>1)</t>
    </r>
  </si>
  <si>
    <t>Veröffentlicht unter: BMEL-Statistik.de</t>
  </si>
  <si>
    <t xml:space="preserve">H. Ernährung, Landwirtschaft und Forsten in den </t>
  </si>
  <si>
    <t>Mitgliedstaaten der EU</t>
  </si>
  <si>
    <t xml:space="preserve">Vorbemerkungen: Die hier aufgeführten Ergebnisse entstammen zumeist dem Datenangebot des Statistischen Amtes der Europäischen Union (EUROSTAT) in Luxemburg sowie Veröffentlichungen der Generaldirektion Landwirtschaft und ländliche Entwicklung (GD AGRI) der Europäischen Kommission in Brüssel. </t>
  </si>
  <si>
    <t>Da die Agrarstatistiken der EU-Mitgliedstaaten hinsichtlich ihrer Erhebungsmethoden, ihres Aufbaues und der verwendeten Definitionen z. T. Unterschiede aufweisen, ist eine unbedingte Vergleichbarkeit der Zahlen zwischen den einzelnen Mitgliedstaaten nicht immer gegeben. Die erforderlichen Vorbehalte und Anmerkungen konnten aus Platzgründen nicht immer aufgenommen werden, sie sind jedoch den Fachveröffentlichungen von EUROSTAT zu entnehmen.</t>
  </si>
  <si>
    <t>In einigen Tabellen wird kein Ergebnis für die EU insgesamt ausgewiesen, da Daten einzelner Mitgliedstaaten der Geheimhaltung unterliegen und nicht veröffentlicht werden.</t>
  </si>
  <si>
    <t>EUROSTAT weist die Ergebnisse für den innergemeinschaftlichen Handel bei den Eingängen/Einfuhren entgegen deutschem Verfahren (Ursprungsland) nach Versendungsland aus, im Handel mit Drittländern nach Ursprungsland. Daher wird eine Addition zu einem ”Insgesamt-Ergebnis” von EUROSTAT nicht vorgenommen.</t>
  </si>
  <si>
    <t>An der Einführung des Euro als Gemeinschaftswährung zum 01.01.1999 nahmen unmittelbar die Mitgliedstaaten BE, DE, ES, FR, IE, IT, LU, NL, AT, PT und FI teil; als neue Mitglieder der Eurozone kamen GR am 01.01.2001 und SI am 01.01.2007 hinzu. Am 01.01.2008 folgten CY und MT, sowie SK am 01.01.2009, EE am 01.01.2011 und LV am 01.01.2014.</t>
  </si>
  <si>
    <t xml:space="preserve">Die Gliederung der Mitgliedstaaten in den Tabellen erfolgt analog der Vorgehensweise von EUROSTAT in alphabetischer Reihenfolge nach der offiziellen Landesbezeichnung. </t>
  </si>
  <si>
    <t>In einigen Tabellen sind die Mitgliedstaaten aus Platzgründen mit folgenden zweistelligen Abkürzungen bezeichnet:</t>
  </si>
  <si>
    <t>= Österreich</t>
  </si>
  <si>
    <t>= Frankreich</t>
  </si>
  <si>
    <t>= Niederlande</t>
  </si>
  <si>
    <t>= Belgien</t>
  </si>
  <si>
    <t>= Griechenland</t>
  </si>
  <si>
    <t>= Polen</t>
  </si>
  <si>
    <t>= Bulgarien</t>
  </si>
  <si>
    <t>= Kroatien</t>
  </si>
  <si>
    <t>= Portugal</t>
  </si>
  <si>
    <t>= Zypern</t>
  </si>
  <si>
    <t>= Ungarn</t>
  </si>
  <si>
    <t>= Rumänien</t>
  </si>
  <si>
    <t>= Tschechische Republik</t>
  </si>
  <si>
    <t>= Irland</t>
  </si>
  <si>
    <t>= Schweden</t>
  </si>
  <si>
    <t>= Deutschland</t>
  </si>
  <si>
    <t>= Italien</t>
  </si>
  <si>
    <t>= Slowenien</t>
  </si>
  <si>
    <t>= Dänemark</t>
  </si>
  <si>
    <t>= Lettland</t>
  </si>
  <si>
    <t>= Slowakei</t>
  </si>
  <si>
    <t>= Estland</t>
  </si>
  <si>
    <t>= Litauen</t>
  </si>
  <si>
    <t>= Vereinigtes Königreich</t>
  </si>
  <si>
    <t>= Spanien</t>
  </si>
  <si>
    <t>= Luxemburg</t>
  </si>
  <si>
    <t>= Finnland</t>
  </si>
  <si>
    <t>= Malta</t>
  </si>
  <si>
    <t xml:space="preserve">Soweit EUROSTAT Daten von Kroatien veröffentlicht hat, wurden diese auch rückwirkend aufgenommen. </t>
  </si>
  <si>
    <t>Länder, von denen keine Daten vorliegen, werden teilweise nicht mehr aufgeführt.</t>
  </si>
  <si>
    <t>Fußnoten siehe Seite 275.</t>
  </si>
  <si>
    <t>Fortsetzung Seite 270.</t>
  </si>
  <si>
    <t>Fortsetzung Seite 271.</t>
  </si>
  <si>
    <t>Fortsetzung Seite 272.</t>
  </si>
  <si>
    <t>Fortsetzung Seite 273.</t>
  </si>
  <si>
    <t>Fortsetzung Seite 274.</t>
  </si>
  <si>
    <t>Fortsetzung Seite 275.</t>
  </si>
  <si>
    <t>Fußnoten siehe nächste Seite.</t>
  </si>
  <si>
    <t xml:space="preserve">  .   </t>
  </si>
  <si>
    <t xml:space="preserve">                 .   </t>
  </si>
  <si>
    <t xml:space="preserve">             -   </t>
  </si>
  <si>
    <t xml:space="preserve">               -   </t>
  </si>
  <si>
    <t xml:space="preserve">              -   </t>
  </si>
  <si>
    <t xml:space="preserve">                -   </t>
  </si>
  <si>
    <t xml:space="preserve">                  -   </t>
  </si>
  <si>
    <t xml:space="preserve">       .</t>
  </si>
  <si>
    <t xml:space="preserve">      .</t>
  </si>
  <si>
    <t xml:space="preserve">261. Struktur der landwirtschaftlichen Betriebe   </t>
  </si>
  <si>
    <r>
      <t>Noch</t>
    </r>
    <r>
      <rPr>
        <b/>
        <sz val="9"/>
        <rFont val="Times New Roman"/>
        <family val="1"/>
      </rPr>
      <t xml:space="preserve">: 261. Struktur der landwirtschaftlichen Betriebe </t>
    </r>
  </si>
  <si>
    <r>
      <t>Noch:</t>
    </r>
    <r>
      <rPr>
        <b/>
        <sz val="9"/>
        <rFont val="Times New Roman"/>
        <family val="1"/>
      </rPr>
      <t xml:space="preserve"> 261. Struktur der landwirtschaftlichen Betriebe </t>
    </r>
  </si>
  <si>
    <t>EU-27</t>
  </si>
  <si>
    <t xml:space="preserve">               .</t>
  </si>
  <si>
    <t xml:space="preserve">                  .</t>
  </si>
  <si>
    <t xml:space="preserve">           .</t>
  </si>
  <si>
    <t xml:space="preserve">             .</t>
  </si>
  <si>
    <t xml:space="preserve">            .</t>
  </si>
  <si>
    <t xml:space="preserve">              -</t>
  </si>
  <si>
    <t xml:space="preserve">               -</t>
  </si>
  <si>
    <t xml:space="preserve">                  -</t>
  </si>
  <si>
    <t xml:space="preserve">            -</t>
  </si>
  <si>
    <t xml:space="preserve">                .   </t>
  </si>
  <si>
    <t xml:space="preserve">               .   </t>
  </si>
  <si>
    <t xml:space="preserve">              .</t>
  </si>
  <si>
    <t xml:space="preserve">          .</t>
  </si>
  <si>
    <t xml:space="preserve">              .   </t>
  </si>
  <si>
    <t xml:space="preserve">         .</t>
  </si>
  <si>
    <t xml:space="preserve">         -</t>
  </si>
  <si>
    <t xml:space="preserve">        .</t>
  </si>
  <si>
    <r>
      <t xml:space="preserve">Noch: </t>
    </r>
    <r>
      <rPr>
        <b/>
        <sz val="9"/>
        <rFont val="Times New Roman"/>
        <family val="1"/>
      </rPr>
      <t>d. Viehhaltung</t>
    </r>
  </si>
  <si>
    <t xml:space="preserve">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</si>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</sst>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0.0"/>
    <numFmt numFmtId="165" formatCode="#\ ##0"/>
    <numFmt numFmtId="166" formatCode="#\ ##0.0_)"/>
    <numFmt numFmtId="167" formatCode="#\ ##0.0_)_)"/>
    <numFmt numFmtId="168" formatCode="###\ ##0.0_)"/>
    <numFmt numFmtId="169" formatCode="#\ ##0\ "/>
    <numFmt numFmtId="170" formatCode="#\ ##0,\ \ \ "/>
    <numFmt numFmtId="171" formatCode="#\ ###\ ##0"/>
    <numFmt numFmtId="172" formatCode="#\ ##0.0,\ \ \ \ "/>
    <numFmt numFmtId="173" formatCode="#\ ##0.0,\ "/>
    <numFmt numFmtId="174" formatCode="#\ ##0,\ "/>
    <numFmt numFmtId="175" formatCode="#\ ##0.0,\ \ "/>
    <numFmt numFmtId="176" formatCode="##0.0\ _)"/>
    <numFmt numFmtId="177" formatCode="#\ ##0,"/>
    <numFmt numFmtId="178" formatCode="#\ ###\ ##0,\ "/>
    <numFmt numFmtId="180" formatCode="#\ ##0,\ \ "/>
    <numFmt numFmtId="181" formatCode="###\ ###\ ##0.0,\ \ \ "/>
    <numFmt numFmtId="182" formatCode="#\ ##0.0,_)"/>
    <numFmt numFmtId="183" formatCode="#\ ###\ ##0,_)"/>
    <numFmt numFmtId="184" formatCode="#\ ###\ ##0.0_)"/>
    <numFmt numFmtId="185" formatCode="#\ ###\ ##0_)"/>
    <numFmt numFmtId="186" formatCode="#\ ##0.0_)\ \ \ \ "/>
    <numFmt numFmtId="187" formatCode="#\ ##0_)"/>
    <numFmt numFmtId="189" formatCode="#\ ##0.0\ \ "/>
    <numFmt numFmtId="190" formatCode="#####\ ###\ ##0.0_)"/>
    <numFmt numFmtId="191" formatCode="0.00000000"/>
  </numFmts>
  <fonts count="29">
    <font>
      <sz val="10"/>
      <name val="Univers (WN)"/>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sz val="7"/>
      <name val="Times New Roman"/>
      <family val="1"/>
    </font>
    <font>
      <i/>
      <sz val="8"/>
      <name val="Times New Roman"/>
      <family val="1"/>
    </font>
    <font>
      <vertAlign val="superscript"/>
      <sz val="7"/>
      <name val="Times New Roman"/>
      <family val="1"/>
    </font>
    <font>
      <b/>
      <sz val="9"/>
      <name val="Times New Roman"/>
      <family val="1"/>
    </font>
    <font>
      <sz val="9"/>
      <name val="Times New Roman"/>
      <family val="1"/>
    </font>
    <font>
      <sz val="7.5"/>
      <name val="Times New Roman"/>
      <family val="1"/>
    </font>
    <font>
      <b/>
      <sz val="7.5"/>
      <name val="Times New Roman"/>
      <family val="1"/>
    </font>
    <font>
      <b/>
      <sz val="7"/>
      <name val="Times New Roman"/>
      <family val="1"/>
    </font>
    <font>
      <b/>
      <sz val="12"/>
      <name val="Times New Roman"/>
      <family val="1"/>
    </font>
    <font>
      <sz val="8"/>
      <name val="Univers (WN)"/>
    </font>
    <font>
      <b/>
      <i/>
      <sz val="8"/>
      <name val="Times New Roman"/>
      <family val="1"/>
    </font>
    <font>
      <i/>
      <sz val="7"/>
      <name val="Times New Roman"/>
      <family val="1"/>
    </font>
    <font>
      <sz val="11"/>
      <name val="Times New Roman"/>
      <family val="1"/>
    </font>
    <font>
      <vertAlign val="superscript"/>
      <sz val="7.5"/>
      <name val="Times New Roman"/>
      <family val="1"/>
    </font>
    <font>
      <sz val="10"/>
      <color rgb="FFFF0000"/>
      <name val="Times New Roman"/>
      <family val="1"/>
    </font>
    <font>
      <sz val="7.5"/>
      <color rgb="FFFF0000"/>
      <name val="Times New Roman"/>
      <family val="1"/>
    </font>
    <font>
      <b/>
      <sz val="10"/>
      <color rgb="FFFF0000"/>
      <name val="Times New Roman"/>
      <family val="1"/>
    </font>
    <font>
      <sz val="10"/>
      <name val="Univers (WN)"/>
    </font>
    <font>
      <b/>
      <sz val="14"/>
      <color rgb="FF000000"/>
      <name val="Times New Roman"/>
      <family val="1"/>
    </font>
    <font>
      <sz val="8.5"/>
      <color rgb="FF000000"/>
      <name val="Times New Roman"/>
      <family val="1"/>
    </font>
    <font>
      <sz val="8"/>
      <color theme="1"/>
      <name val="Times New Roman"/>
      <family val="1"/>
    </font>
    <font>
      <sz val="7.5"/>
      <color theme="1"/>
      <name val="Times New Roman"/>
      <family val="1"/>
    </font>
    <font>
      <sz val="1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3" fillId="0" borderId="0"/>
  </cellStyleXfs>
  <cellXfs count="440">
    <xf numFmtId="0" fontId="0" fillId="0" borderId="0" xfId="0"/>
    <xf numFmtId="0" fontId="3" fillId="0" borderId="0" xfId="0" applyFont="1"/>
    <xf numFmtId="0" fontId="1"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3" fillId="0" borderId="3" xfId="0" applyFont="1" applyBorder="1" applyAlignment="1">
      <alignment horizontal="centerContinuous" vertical="center"/>
    </xf>
    <xf numFmtId="0" fontId="3" fillId="0" borderId="0" xfId="0" applyFont="1" applyBorder="1" applyAlignment="1">
      <alignment horizontal="centerContinuous" vertical="center"/>
    </xf>
    <xf numFmtId="0" fontId="3" fillId="0" borderId="3" xfId="0" applyFont="1" applyBorder="1" applyAlignment="1">
      <alignment vertical="center"/>
    </xf>
    <xf numFmtId="0" fontId="3" fillId="0" borderId="4"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Fill="1" applyBorder="1" applyAlignment="1">
      <alignment vertical="center"/>
    </xf>
    <xf numFmtId="167" fontId="7" fillId="0" borderId="0" xfId="0" applyNumberFormat="1"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xf numFmtId="0" fontId="10" fillId="0" borderId="0" xfId="0" applyFont="1" applyAlignment="1">
      <alignment horizontal="centerContinuous" vertical="center"/>
    </xf>
    <xf numFmtId="0" fontId="9" fillId="0" borderId="0" xfId="0" applyFont="1" applyAlignment="1">
      <alignment horizontal="centerContinuous" vertical="center"/>
    </xf>
    <xf numFmtId="0" fontId="10" fillId="0" borderId="0" xfId="0" applyFont="1" applyAlignment="1">
      <alignment vertical="center"/>
    </xf>
    <xf numFmtId="0" fontId="1" fillId="0" borderId="0" xfId="0" applyFont="1" applyAlignment="1">
      <alignment vertical="center"/>
    </xf>
    <xf numFmtId="0" fontId="1" fillId="0" borderId="0" xfId="0" applyFont="1" applyAlignment="1">
      <alignment horizontal="centerContinuous" vertical="center"/>
    </xf>
    <xf numFmtId="0" fontId="1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Continuous" vertical="center"/>
    </xf>
    <xf numFmtId="0" fontId="6" fillId="0" borderId="0" xfId="0" applyFont="1" applyAlignment="1">
      <alignment vertical="center"/>
    </xf>
    <xf numFmtId="0" fontId="10" fillId="0" borderId="0" xfId="0" applyFont="1" applyBorder="1" applyAlignment="1">
      <alignment horizontal="centerContinuous"/>
    </xf>
    <xf numFmtId="0" fontId="10" fillId="0" borderId="0" xfId="0" applyFont="1"/>
    <xf numFmtId="0" fontId="2" fillId="0" borderId="0" xfId="0" applyFont="1" applyBorder="1" applyAlignment="1">
      <alignment horizontal="centerContinuous"/>
    </xf>
    <xf numFmtId="0" fontId="1" fillId="0" borderId="0" xfId="0" applyFont="1"/>
    <xf numFmtId="0" fontId="1" fillId="0" borderId="0" xfId="0" applyFont="1" applyBorder="1"/>
    <xf numFmtId="0" fontId="3" fillId="0" borderId="8" xfId="0" applyFont="1" applyBorder="1" applyAlignment="1">
      <alignment horizontal="centerContinuous" vertical="center"/>
    </xf>
    <xf numFmtId="0" fontId="3" fillId="0" borderId="9" xfId="0" applyFont="1" applyBorder="1" applyAlignment="1">
      <alignment vertical="center"/>
    </xf>
    <xf numFmtId="0" fontId="3" fillId="0" borderId="4" xfId="0" applyFont="1" applyBorder="1" applyAlignment="1">
      <alignment vertical="center"/>
    </xf>
    <xf numFmtId="0" fontId="4" fillId="0" borderId="3" xfId="0" applyFont="1" applyBorder="1" applyAlignment="1">
      <alignment vertical="center"/>
    </xf>
    <xf numFmtId="0" fontId="2" fillId="0" borderId="0" xfId="0" applyFont="1"/>
    <xf numFmtId="0" fontId="2" fillId="0" borderId="0" xfId="0" applyFont="1" applyBorder="1"/>
    <xf numFmtId="0" fontId="4" fillId="0" borderId="0" xfId="0" applyFont="1" applyAlignment="1">
      <alignment horizontal="centerContinuous" vertical="center"/>
    </xf>
    <xf numFmtId="0" fontId="9" fillId="0" borderId="0" xfId="0" applyFont="1" applyAlignment="1">
      <alignment horizontal="centerContinuous"/>
    </xf>
    <xf numFmtId="0" fontId="3" fillId="0" borderId="3" xfId="0" applyFont="1" applyBorder="1"/>
    <xf numFmtId="0" fontId="3" fillId="0" borderId="1" xfId="0" applyFont="1" applyBorder="1" applyAlignment="1">
      <alignment vertical="center"/>
    </xf>
    <xf numFmtId="0" fontId="4" fillId="0" borderId="3" xfId="0" applyFont="1" applyBorder="1"/>
    <xf numFmtId="0" fontId="4" fillId="0" borderId="1" xfId="0" applyFont="1" applyBorder="1" applyAlignment="1">
      <alignment vertical="center"/>
    </xf>
    <xf numFmtId="0" fontId="3" fillId="0" borderId="0" xfId="0" applyFont="1" applyBorder="1"/>
    <xf numFmtId="0" fontId="3" fillId="0" borderId="0" xfId="0" applyFont="1" applyAlignment="1">
      <alignment horizontal="center"/>
    </xf>
    <xf numFmtId="0" fontId="3" fillId="0" borderId="0" xfId="0" quotePrefix="1" applyFont="1" applyBorder="1" applyAlignment="1">
      <alignment horizontal="center" vertical="center"/>
    </xf>
    <xf numFmtId="0" fontId="6" fillId="0" borderId="3" xfId="0" applyFont="1" applyBorder="1"/>
    <xf numFmtId="172" fontId="11"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Fill="1"/>
    <xf numFmtId="167" fontId="7" fillId="0" borderId="0" xfId="0" applyNumberFormat="1" applyFont="1" applyFill="1" applyBorder="1" applyAlignment="1">
      <alignment vertical="center"/>
    </xf>
    <xf numFmtId="0" fontId="5" fillId="0" borderId="0" xfId="0" applyFont="1" applyFill="1" applyAlignment="1">
      <alignment horizontal="centerContinuous"/>
    </xf>
    <xf numFmtId="0" fontId="2" fillId="0" borderId="0" xfId="0" applyFont="1" applyFill="1" applyAlignment="1">
      <alignment horizontal="centerContinuous"/>
    </xf>
    <xf numFmtId="0" fontId="9" fillId="0" borderId="0" xfId="0" applyFont="1" applyFill="1" applyAlignment="1">
      <alignment horizontal="centerContinuous"/>
    </xf>
    <xf numFmtId="164" fontId="1" fillId="0" borderId="0" xfId="0" applyNumberFormat="1" applyFont="1"/>
    <xf numFmtId="1" fontId="1" fillId="0" borderId="0" xfId="0" applyNumberFormat="1" applyFont="1"/>
    <xf numFmtId="172" fontId="12" fillId="0" borderId="0" xfId="0" applyNumberFormat="1" applyFont="1" applyBorder="1" applyAlignment="1">
      <alignment vertical="center"/>
    </xf>
    <xf numFmtId="0" fontId="1" fillId="0" borderId="0" xfId="0" applyFont="1" applyFill="1"/>
    <xf numFmtId="0" fontId="1" fillId="0" borderId="0" xfId="0" applyFont="1" applyFill="1" applyAlignment="1">
      <alignment vertical="center"/>
    </xf>
    <xf numFmtId="176" fontId="3" fillId="0" borderId="0" xfId="0" applyNumberFormat="1" applyFont="1" applyAlignment="1">
      <alignment vertical="center"/>
    </xf>
    <xf numFmtId="173" fontId="3" fillId="0" borderId="0" xfId="0" applyNumberFormat="1" applyFont="1" applyBorder="1" applyAlignment="1">
      <alignment vertical="center"/>
    </xf>
    <xf numFmtId="173" fontId="3" fillId="0" borderId="0" xfId="0" applyNumberFormat="1" applyFont="1" applyFill="1" applyBorder="1" applyAlignment="1">
      <alignment horizontal="right" vertical="center"/>
    </xf>
    <xf numFmtId="172" fontId="3" fillId="0" borderId="0" xfId="0" applyNumberFormat="1" applyFont="1" applyBorder="1" applyAlignment="1">
      <alignment vertical="center"/>
    </xf>
    <xf numFmtId="0" fontId="3" fillId="0" borderId="0" xfId="0" applyFont="1" applyFill="1" applyBorder="1"/>
    <xf numFmtId="167" fontId="6" fillId="0" borderId="0" xfId="0" applyNumberFormat="1" applyFont="1" applyBorder="1" applyAlignment="1">
      <alignment horizontal="right" vertical="center"/>
    </xf>
    <xf numFmtId="0" fontId="6" fillId="0" borderId="0" xfId="0" applyFont="1" applyAlignment="1">
      <alignment horizontal="center"/>
    </xf>
    <xf numFmtId="170" fontId="6" fillId="0" borderId="0" xfId="0" applyNumberFormat="1" applyFont="1" applyFill="1"/>
    <xf numFmtId="170" fontId="6" fillId="0" borderId="0" xfId="0" applyNumberFormat="1" applyFont="1"/>
    <xf numFmtId="167" fontId="17" fillId="0" borderId="0" xfId="0" applyNumberFormat="1" applyFont="1" applyFill="1" applyBorder="1" applyAlignment="1">
      <alignment vertical="center"/>
    </xf>
    <xf numFmtId="167" fontId="17" fillId="0" borderId="0" xfId="0" applyNumberFormat="1" applyFont="1" applyBorder="1" applyAlignment="1">
      <alignment vertical="center"/>
    </xf>
    <xf numFmtId="0" fontId="9" fillId="0" borderId="0" xfId="0" applyFont="1" applyBorder="1" applyAlignment="1">
      <alignment horizontal="centerContinuous"/>
    </xf>
    <xf numFmtId="0" fontId="3" fillId="0" borderId="5" xfId="0" applyFont="1" applyFill="1" applyBorder="1" applyAlignment="1">
      <alignment horizontal="centerContinuous" vertical="center"/>
    </xf>
    <xf numFmtId="0" fontId="3" fillId="0" borderId="0" xfId="0" applyFont="1" applyAlignment="1">
      <alignment horizontal="center" vertical="center"/>
    </xf>
    <xf numFmtId="0" fontId="11" fillId="0" borderId="8" xfId="0" applyFont="1" applyBorder="1" applyAlignment="1">
      <alignment horizontal="centerContinuous" vertical="center"/>
    </xf>
    <xf numFmtId="0" fontId="11" fillId="0" borderId="6" xfId="0" applyFont="1" applyBorder="1" applyAlignment="1">
      <alignment horizontal="centerContinuous" vertical="center"/>
    </xf>
    <xf numFmtId="0" fontId="10" fillId="0" borderId="0" xfId="0" applyFont="1" applyFill="1" applyAlignment="1">
      <alignment horizontal="centerContinuous"/>
    </xf>
    <xf numFmtId="168" fontId="3" fillId="0" borderId="0" xfId="0" applyNumberFormat="1" applyFont="1" applyFill="1" applyAlignment="1">
      <alignment vertical="center"/>
    </xf>
    <xf numFmtId="168" fontId="3" fillId="0" borderId="0" xfId="0" applyNumberFormat="1" applyFont="1" applyFill="1" applyBorder="1" applyAlignment="1">
      <alignment vertical="center"/>
    </xf>
    <xf numFmtId="168" fontId="4" fillId="0" borderId="0" xfId="0" applyNumberFormat="1" applyFont="1" applyFill="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3" fillId="0" borderId="9" xfId="0" applyFont="1" applyBorder="1"/>
    <xf numFmtId="173" fontId="4" fillId="0" borderId="1" xfId="0" applyNumberFormat="1" applyFont="1" applyBorder="1" applyAlignment="1">
      <alignment vertical="center"/>
    </xf>
    <xf numFmtId="0" fontId="4" fillId="0" borderId="9" xfId="0" applyFont="1" applyBorder="1"/>
    <xf numFmtId="173" fontId="4" fillId="0" borderId="1" xfId="0" applyNumberFormat="1" applyFont="1" applyFill="1" applyBorder="1" applyAlignment="1">
      <alignment horizontal="right" vertical="center"/>
    </xf>
    <xf numFmtId="0" fontId="4" fillId="0" borderId="9" xfId="0" applyFont="1" applyBorder="1" applyAlignment="1">
      <alignment vertical="center"/>
    </xf>
    <xf numFmtId="0" fontId="1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Continuous" vertical="center"/>
    </xf>
    <xf numFmtId="0" fontId="3" fillId="0" borderId="0" xfId="0" applyFont="1" applyFill="1" applyBorder="1" applyAlignment="1">
      <alignment horizontal="centerContinuous"/>
    </xf>
    <xf numFmtId="0" fontId="3" fillId="0" borderId="10" xfId="0" applyFont="1" applyFill="1" applyBorder="1" applyAlignment="1">
      <alignment horizontal="centerContinuous"/>
    </xf>
    <xf numFmtId="166" fontId="3" fillId="0" borderId="0" xfId="0" applyNumberFormat="1" applyFont="1" applyAlignment="1">
      <alignment vertical="center"/>
    </xf>
    <xf numFmtId="166" fontId="3" fillId="0" borderId="0" xfId="0" applyNumberFormat="1" applyFont="1" applyBorder="1" applyAlignment="1">
      <alignment vertical="center"/>
    </xf>
    <xf numFmtId="166" fontId="4" fillId="0" borderId="0" xfId="0" applyNumberFormat="1" applyFont="1" applyBorder="1" applyAlignment="1">
      <alignment vertical="center"/>
    </xf>
    <xf numFmtId="166" fontId="7" fillId="0" borderId="0" xfId="0" applyNumberFormat="1" applyFont="1" applyFill="1" applyBorder="1" applyAlignment="1">
      <alignment horizontal="right" vertical="center"/>
    </xf>
    <xf numFmtId="166" fontId="16" fillId="0" borderId="0" xfId="0" applyNumberFormat="1" applyFont="1" applyFill="1" applyBorder="1" applyAlignment="1">
      <alignment horizontal="right" vertical="center"/>
    </xf>
    <xf numFmtId="184" fontId="3" fillId="0" borderId="0" xfId="0" applyNumberFormat="1" applyFont="1" applyAlignment="1">
      <alignment horizontal="right" vertical="center"/>
    </xf>
    <xf numFmtId="184" fontId="7" fillId="0" borderId="0" xfId="0" applyNumberFormat="1" applyFont="1" applyBorder="1" applyAlignment="1">
      <alignment vertical="center"/>
    </xf>
    <xf numFmtId="184" fontId="7" fillId="0" borderId="10" xfId="0" applyNumberFormat="1" applyFont="1" applyBorder="1" applyAlignment="1">
      <alignment vertical="center"/>
    </xf>
    <xf numFmtId="184" fontId="16" fillId="0" borderId="0" xfId="0" applyNumberFormat="1" applyFont="1" applyBorder="1" applyAlignment="1">
      <alignment vertical="center"/>
    </xf>
    <xf numFmtId="184" fontId="16" fillId="0" borderId="10" xfId="0" applyNumberFormat="1" applyFont="1" applyBorder="1" applyAlignment="1">
      <alignment vertical="center"/>
    </xf>
    <xf numFmtId="184" fontId="7" fillId="0" borderId="10" xfId="0" applyNumberFormat="1" applyFont="1" applyBorder="1" applyAlignment="1">
      <alignment horizontal="right" vertical="center"/>
    </xf>
    <xf numFmtId="184" fontId="7" fillId="0" borderId="0" xfId="0" applyNumberFormat="1" applyFont="1" applyFill="1" applyBorder="1" applyAlignment="1">
      <alignment horizontal="right" vertical="center"/>
    </xf>
    <xf numFmtId="184" fontId="16" fillId="0" borderId="0" xfId="0" applyNumberFormat="1" applyFont="1" applyFill="1" applyBorder="1" applyAlignment="1">
      <alignment horizontal="right" vertical="center"/>
    </xf>
    <xf numFmtId="184" fontId="7" fillId="0" borderId="0" xfId="0" applyNumberFormat="1" applyFont="1" applyAlignment="1">
      <alignment vertical="center"/>
    </xf>
    <xf numFmtId="166" fontId="16" fillId="0" borderId="0" xfId="0" applyNumberFormat="1" applyFont="1" applyAlignment="1">
      <alignment horizontal="right" vertical="center"/>
    </xf>
    <xf numFmtId="184" fontId="16" fillId="0" borderId="0" xfId="0" applyNumberFormat="1" applyFont="1" applyAlignment="1">
      <alignment vertical="center"/>
    </xf>
    <xf numFmtId="0" fontId="4" fillId="0" borderId="0" xfId="0" applyFont="1" applyAlignment="1">
      <alignment horizontal="center"/>
    </xf>
    <xf numFmtId="186" fontId="11" fillId="0" borderId="0" xfId="0" applyNumberFormat="1" applyFont="1" applyBorder="1" applyAlignment="1">
      <alignment vertical="center"/>
    </xf>
    <xf numFmtId="181" fontId="4" fillId="0" borderId="1" xfId="0" applyNumberFormat="1" applyFont="1" applyFill="1" applyBorder="1" applyAlignment="1">
      <alignment horizontal="right" vertical="center"/>
    </xf>
    <xf numFmtId="0" fontId="3" fillId="0" borderId="11" xfId="0" applyFont="1" applyFill="1" applyBorder="1" applyAlignment="1">
      <alignment horizontal="centerContinuous" vertical="center"/>
    </xf>
    <xf numFmtId="0" fontId="3" fillId="0" borderId="11" xfId="0" applyFont="1" applyFill="1" applyBorder="1" applyAlignment="1">
      <alignment vertical="center"/>
    </xf>
    <xf numFmtId="0" fontId="3" fillId="0" borderId="12" xfId="0" applyFont="1" applyFill="1" applyBorder="1" applyAlignment="1">
      <alignment horizontal="centerContinuous" vertical="center"/>
    </xf>
    <xf numFmtId="0" fontId="3" fillId="0" borderId="14"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horizontal="centerContinuous" vertical="center"/>
    </xf>
    <xf numFmtId="0" fontId="3" fillId="0" borderId="4" xfId="0" applyFont="1" applyFill="1" applyBorder="1" applyAlignment="1">
      <alignment horizontal="centerContinuous" vertical="center"/>
    </xf>
    <xf numFmtId="0" fontId="3" fillId="0" borderId="15" xfId="0" applyFont="1" applyFill="1" applyBorder="1" applyAlignment="1">
      <alignment vertical="center"/>
    </xf>
    <xf numFmtId="0" fontId="3" fillId="0" borderId="8" xfId="0" applyFont="1" applyFill="1" applyBorder="1" applyAlignment="1">
      <alignment horizontal="centerContinuous" vertical="center"/>
    </xf>
    <xf numFmtId="0" fontId="3" fillId="0" borderId="2" xfId="0" applyFont="1" applyFill="1" applyBorder="1" applyAlignment="1">
      <alignment horizontal="centerContinuous" vertical="center"/>
    </xf>
    <xf numFmtId="0" fontId="3" fillId="0" borderId="13" xfId="0" applyFont="1" applyFill="1" applyBorder="1" applyAlignment="1">
      <alignment horizontal="centerContinuous" vertical="center"/>
    </xf>
    <xf numFmtId="0" fontId="11" fillId="0" borderId="0" xfId="0" applyFont="1" applyFill="1" applyBorder="1" applyAlignment="1">
      <alignment horizontal="centerContinuous" vertical="center"/>
    </xf>
    <xf numFmtId="184" fontId="7" fillId="0" borderId="0" xfId="0" applyNumberFormat="1" applyFont="1" applyBorder="1" applyAlignment="1">
      <alignment horizontal="right" vertical="center"/>
    </xf>
    <xf numFmtId="184" fontId="3" fillId="0" borderId="10" xfId="0" applyNumberFormat="1" applyFont="1" applyBorder="1" applyAlignment="1">
      <alignment vertical="center"/>
    </xf>
    <xf numFmtId="184" fontId="16" fillId="0" borderId="0" xfId="0" applyNumberFormat="1" applyFont="1" applyBorder="1" applyAlignment="1">
      <alignment horizontal="right" vertical="center"/>
    </xf>
    <xf numFmtId="0" fontId="11" fillId="0" borderId="3" xfId="0" applyFont="1" applyFill="1" applyBorder="1" applyAlignment="1">
      <alignment horizontal="centerContinuous" vertical="center"/>
    </xf>
    <xf numFmtId="0" fontId="11" fillId="0" borderId="8" xfId="0" applyFont="1" applyFill="1" applyBorder="1" applyAlignment="1">
      <alignment horizontal="centerContinuous" vertical="center"/>
    </xf>
    <xf numFmtId="0" fontId="11" fillId="0" borderId="2" xfId="0" applyFont="1" applyFill="1" applyBorder="1" applyAlignment="1">
      <alignment horizontal="centerContinuous" vertical="center"/>
    </xf>
    <xf numFmtId="0" fontId="11" fillId="0" borderId="11" xfId="0" applyFont="1" applyFill="1" applyBorder="1" applyAlignment="1">
      <alignment horizontal="centerContinuous" vertical="center"/>
    </xf>
    <xf numFmtId="0" fontId="11" fillId="0" borderId="5" xfId="0" applyFont="1" applyFill="1" applyBorder="1" applyAlignment="1">
      <alignment horizontal="centerContinuous" vertical="center"/>
    </xf>
    <xf numFmtId="184" fontId="3" fillId="0" borderId="10" xfId="0" applyNumberFormat="1" applyFont="1" applyBorder="1" applyAlignment="1">
      <alignment horizontal="right" vertical="center"/>
    </xf>
    <xf numFmtId="0" fontId="11" fillId="0" borderId="0" xfId="0" applyFont="1" applyFill="1" applyBorder="1" applyAlignment="1">
      <alignment vertical="center"/>
    </xf>
    <xf numFmtId="187" fontId="4" fillId="0" borderId="4" xfId="0" applyNumberFormat="1" applyFont="1" applyBorder="1" applyAlignment="1">
      <alignment vertical="center"/>
    </xf>
    <xf numFmtId="187" fontId="3" fillId="0" borderId="0" xfId="0" applyNumberFormat="1" applyFont="1" applyBorder="1" applyAlignment="1">
      <alignment horizontal="right" vertical="center"/>
    </xf>
    <xf numFmtId="0" fontId="20" fillId="0" borderId="0" xfId="0" applyFont="1" applyBorder="1" applyAlignment="1">
      <alignment vertical="center"/>
    </xf>
    <xf numFmtId="186" fontId="21" fillId="0" borderId="0" xfId="0" applyNumberFormat="1" applyFont="1" applyBorder="1" applyAlignment="1">
      <alignment vertical="center"/>
    </xf>
    <xf numFmtId="0" fontId="22" fillId="0" borderId="0" xfId="0" applyFont="1" applyAlignment="1">
      <alignment vertical="center"/>
    </xf>
    <xf numFmtId="0" fontId="3" fillId="0" borderId="0" xfId="0" applyFont="1" applyFill="1" applyAlignment="1">
      <alignment horizontal="centerContinuous"/>
    </xf>
    <xf numFmtId="0" fontId="4" fillId="0" borderId="0" xfId="0" applyFont="1" applyFill="1" applyAlignment="1">
      <alignment horizontal="centerContinuous" vertical="center"/>
    </xf>
    <xf numFmtId="0" fontId="3" fillId="0" borderId="0" xfId="0" applyFont="1" applyFill="1" applyAlignment="1">
      <alignment horizontal="centerContinuous" vertical="center"/>
    </xf>
    <xf numFmtId="0" fontId="11" fillId="0" borderId="6" xfId="0" applyFont="1" applyFill="1" applyBorder="1" applyAlignment="1">
      <alignment horizontal="centerContinuous" vertical="center"/>
    </xf>
    <xf numFmtId="181" fontId="4" fillId="0" borderId="1" xfId="0" applyNumberFormat="1" applyFont="1" applyFill="1" applyBorder="1" applyAlignment="1">
      <alignment vertical="center"/>
    </xf>
    <xf numFmtId="181" fontId="4" fillId="0" borderId="4" xfId="0" applyNumberFormat="1" applyFont="1" applyFill="1" applyBorder="1" applyAlignment="1">
      <alignment vertical="center"/>
    </xf>
    <xf numFmtId="173" fontId="3" fillId="0" borderId="0" xfId="0" applyNumberFormat="1" applyFont="1" applyFill="1" applyBorder="1" applyAlignment="1">
      <alignment vertical="center"/>
    </xf>
    <xf numFmtId="173" fontId="4" fillId="0" borderId="0" xfId="0" applyNumberFormat="1" applyFont="1" applyFill="1" applyBorder="1" applyAlignment="1">
      <alignment vertical="center"/>
    </xf>
    <xf numFmtId="0" fontId="3" fillId="0" borderId="6" xfId="0" applyFont="1" applyFill="1" applyBorder="1" applyAlignment="1">
      <alignment horizontal="centerContinuous" vertical="center"/>
    </xf>
    <xf numFmtId="0" fontId="9" fillId="0" borderId="0" xfId="0" applyFont="1" applyFill="1" applyAlignment="1">
      <alignment horizontal="centerContinuous" vertical="center"/>
    </xf>
    <xf numFmtId="0" fontId="3" fillId="0" borderId="0" xfId="0" applyFont="1" applyFill="1" applyAlignment="1">
      <alignment vertical="center"/>
    </xf>
    <xf numFmtId="0" fontId="1" fillId="0" borderId="0" xfId="0" applyFont="1" applyFill="1" applyBorder="1" applyAlignment="1">
      <alignment vertical="center"/>
    </xf>
    <xf numFmtId="173" fontId="4" fillId="0" borderId="1" xfId="0" applyNumberFormat="1" applyFont="1" applyFill="1" applyBorder="1" applyAlignment="1">
      <alignment vertical="center"/>
    </xf>
    <xf numFmtId="0" fontId="9" fillId="0" borderId="0" xfId="0" applyFont="1" applyFill="1" applyBorder="1" applyAlignment="1">
      <alignment horizontal="centerContinuous"/>
    </xf>
    <xf numFmtId="0" fontId="2" fillId="0" borderId="0" xfId="0" applyFont="1" applyFill="1" applyBorder="1" applyAlignment="1">
      <alignment horizontal="centerContinuous"/>
    </xf>
    <xf numFmtId="0" fontId="10" fillId="0" borderId="0" xfId="0" applyFont="1" applyFill="1"/>
    <xf numFmtId="0" fontId="1" fillId="0" borderId="0" xfId="0" applyFont="1" applyFill="1" applyBorder="1" applyAlignment="1">
      <alignment horizontal="centerContinuous"/>
    </xf>
    <xf numFmtId="173" fontId="4" fillId="0" borderId="4" xfId="0" applyNumberFormat="1" applyFont="1" applyFill="1" applyBorder="1" applyAlignment="1">
      <alignment horizontal="right" vertical="center"/>
    </xf>
    <xf numFmtId="0" fontId="2" fillId="0" borderId="0" xfId="0" applyFont="1" applyFill="1" applyAlignment="1">
      <alignment horizontal="centerContinuous" vertical="center"/>
    </xf>
    <xf numFmtId="181" fontId="4" fillId="0" borderId="4" xfId="0" applyNumberFormat="1" applyFont="1" applyFill="1" applyBorder="1" applyAlignment="1">
      <alignment horizontal="right" vertical="center"/>
    </xf>
    <xf numFmtId="2" fontId="3" fillId="0" borderId="0" xfId="0" applyNumberFormat="1" applyFont="1" applyFill="1" applyBorder="1" applyAlignment="1">
      <alignment horizontal="center" vertical="center"/>
    </xf>
    <xf numFmtId="177" fontId="4" fillId="0" borderId="1" xfId="0" applyNumberFormat="1" applyFont="1" applyBorder="1" applyAlignment="1">
      <alignment vertical="center"/>
    </xf>
    <xf numFmtId="187" fontId="4" fillId="0" borderId="1" xfId="0" applyNumberFormat="1" applyFont="1" applyBorder="1" applyAlignment="1">
      <alignment vertical="center"/>
    </xf>
    <xf numFmtId="166" fontId="3" fillId="0" borderId="1" xfId="0" applyNumberFormat="1" applyFont="1" applyBorder="1" applyAlignment="1">
      <alignment vertical="center"/>
    </xf>
    <xf numFmtId="168" fontId="3" fillId="0" borderId="0" xfId="0" applyNumberFormat="1" applyFont="1" applyFill="1" applyAlignment="1">
      <alignment horizontal="center" vertical="center"/>
    </xf>
    <xf numFmtId="189" fontId="3" fillId="0" borderId="0" xfId="0" applyNumberFormat="1" applyFont="1" applyAlignment="1">
      <alignment vertical="center"/>
    </xf>
    <xf numFmtId="0" fontId="5" fillId="0" borderId="0" xfId="0" applyFont="1" applyFill="1" applyAlignment="1">
      <alignment horizontal="left"/>
    </xf>
    <xf numFmtId="0" fontId="2" fillId="0" borderId="0" xfId="0" applyFont="1" applyFill="1" applyAlignment="1">
      <alignment horizontal="left"/>
    </xf>
    <xf numFmtId="0" fontId="11" fillId="0" borderId="10" xfId="0" applyFont="1" applyFill="1" applyBorder="1" applyAlignment="1">
      <alignment horizontal="centerContinuous" vertical="top"/>
    </xf>
    <xf numFmtId="0" fontId="11" fillId="0" borderId="15" xfId="0" applyFont="1" applyFill="1" applyBorder="1" applyAlignment="1">
      <alignment horizontal="centerContinuous" vertical="top"/>
    </xf>
    <xf numFmtId="0" fontId="3" fillId="0" borderId="9" xfId="0" applyFont="1" applyFill="1" applyBorder="1" applyAlignment="1">
      <alignment horizontal="centerContinuous" vertical="top"/>
    </xf>
    <xf numFmtId="0" fontId="3" fillId="0" borderId="4" xfId="0" applyFont="1" applyFill="1" applyBorder="1" applyAlignment="1">
      <alignment horizontal="centerContinuous" vertical="top"/>
    </xf>
    <xf numFmtId="0" fontId="3" fillId="0" borderId="1" xfId="0" applyFont="1" applyFill="1" applyBorder="1" applyAlignment="1">
      <alignment horizontal="centerContinuous" vertical="top"/>
    </xf>
    <xf numFmtId="185" fontId="3" fillId="0" borderId="0" xfId="0" applyNumberFormat="1" applyFont="1" applyAlignment="1">
      <alignment vertical="center"/>
    </xf>
    <xf numFmtId="185" fontId="3" fillId="0" borderId="0" xfId="0" applyNumberFormat="1" applyFont="1" applyAlignment="1">
      <alignment horizontal="right" vertical="center"/>
    </xf>
    <xf numFmtId="184" fontId="3" fillId="0" borderId="0" xfId="0" applyNumberFormat="1" applyFont="1" applyAlignment="1">
      <alignment vertical="center"/>
    </xf>
    <xf numFmtId="185" fontId="4" fillId="0" borderId="0" xfId="0" applyNumberFormat="1" applyFont="1" applyAlignment="1">
      <alignment vertical="center"/>
    </xf>
    <xf numFmtId="185" fontId="4" fillId="0" borderId="0" xfId="0" applyNumberFormat="1" applyFont="1" applyAlignment="1">
      <alignment horizontal="right" vertical="center"/>
    </xf>
    <xf numFmtId="184" fontId="4" fillId="0" borderId="0" xfId="0" applyNumberFormat="1" applyFont="1" applyAlignment="1">
      <alignment vertical="center"/>
    </xf>
    <xf numFmtId="184" fontId="4" fillId="0" borderId="10" xfId="0" applyNumberFormat="1" applyFont="1" applyBorder="1" applyAlignment="1">
      <alignment vertical="center"/>
    </xf>
    <xf numFmtId="168" fontId="3" fillId="0" borderId="0" xfId="0" applyNumberFormat="1" applyFont="1" applyFill="1" applyAlignment="1">
      <alignment horizontal="right" vertical="center"/>
    </xf>
    <xf numFmtId="184" fontId="7" fillId="0" borderId="0" xfId="0" applyNumberFormat="1" applyFont="1" applyAlignment="1">
      <alignment horizontal="right" vertical="center"/>
    </xf>
    <xf numFmtId="166" fontId="4" fillId="0" borderId="0" xfId="0" applyNumberFormat="1" applyFont="1" applyAlignment="1">
      <alignment horizontal="right" vertical="center"/>
    </xf>
    <xf numFmtId="184" fontId="16" fillId="0" borderId="10" xfId="0" applyNumberFormat="1" applyFont="1" applyBorder="1" applyAlignment="1">
      <alignment horizontal="right" vertical="center"/>
    </xf>
    <xf numFmtId="184" fontId="4" fillId="0" borderId="10" xfId="0" applyNumberFormat="1" applyFont="1" applyBorder="1" applyAlignment="1">
      <alignment horizontal="right" vertical="center"/>
    </xf>
    <xf numFmtId="184" fontId="4" fillId="0" borderId="0" xfId="0" applyNumberFormat="1" applyFont="1" applyAlignment="1">
      <alignment horizontal="right" vertical="center"/>
    </xf>
    <xf numFmtId="0" fontId="6" fillId="0" borderId="0" xfId="0" applyFont="1" applyFill="1" applyBorder="1"/>
    <xf numFmtId="0" fontId="23" fillId="0" borderId="0" xfId="1"/>
    <xf numFmtId="0" fontId="24" fillId="0" borderId="0" xfId="1" applyFont="1" applyAlignment="1">
      <alignment horizontal="center" vertical="center"/>
    </xf>
    <xf numFmtId="0" fontId="25" fillId="0" borderId="0" xfId="1" applyFont="1" applyAlignment="1">
      <alignment vertical="center"/>
    </xf>
    <xf numFmtId="0" fontId="23" fillId="0" borderId="0" xfId="1" applyAlignment="1">
      <alignment vertical="center"/>
    </xf>
    <xf numFmtId="0" fontId="25" fillId="0" borderId="0" xfId="1" applyFont="1" applyAlignment="1">
      <alignment horizontal="justify" vertical="center"/>
    </xf>
    <xf numFmtId="0" fontId="25" fillId="0" borderId="0" xfId="1" quotePrefix="1" applyFont="1" applyAlignment="1">
      <alignment horizontal="justify" vertical="center"/>
    </xf>
    <xf numFmtId="0" fontId="3" fillId="0" borderId="3" xfId="0" applyFont="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15" fillId="0" borderId="3" xfId="0" applyFont="1" applyBorder="1" applyAlignment="1">
      <alignment horizontal="center" vertical="center" wrapText="1"/>
    </xf>
    <xf numFmtId="0" fontId="3" fillId="0" borderId="4" xfId="0" applyFont="1" applyFill="1" applyBorder="1" applyAlignment="1">
      <alignment horizontal="center" vertical="center"/>
    </xf>
    <xf numFmtId="0" fontId="0" fillId="0" borderId="0" xfId="0"/>
    <xf numFmtId="0" fontId="26" fillId="0" borderId="0" xfId="0" applyFont="1" applyAlignment="1">
      <alignment horizontal="center" vertical="center"/>
    </xf>
    <xf numFmtId="184" fontId="4" fillId="0" borderId="0" xfId="0" applyNumberFormat="1" applyFont="1" applyBorder="1" applyAlignment="1">
      <alignment horizontal="right" vertical="center"/>
    </xf>
    <xf numFmtId="189" fontId="3" fillId="0" borderId="0" xfId="0" applyNumberFormat="1" applyFont="1" applyFill="1" applyBorder="1" applyAlignment="1">
      <alignment vertical="center"/>
    </xf>
    <xf numFmtId="189" fontId="4" fillId="0" borderId="0" xfId="0" applyNumberFormat="1" applyFont="1" applyFill="1" applyBorder="1" applyAlignment="1">
      <alignment vertical="center"/>
    </xf>
    <xf numFmtId="184" fontId="11" fillId="0" borderId="10" xfId="0" applyNumberFormat="1" applyFont="1" applyFill="1" applyBorder="1" applyAlignment="1">
      <alignment horizontal="right" vertical="center"/>
    </xf>
    <xf numFmtId="184" fontId="11" fillId="0" borderId="0" xfId="0" applyNumberFormat="1" applyFont="1" applyFill="1" applyBorder="1" applyAlignment="1">
      <alignment horizontal="right" vertical="center"/>
    </xf>
    <xf numFmtId="184" fontId="11" fillId="0" borderId="0" xfId="0" applyNumberFormat="1" applyFont="1" applyBorder="1" applyAlignment="1">
      <alignment horizontal="right" vertical="center"/>
    </xf>
    <xf numFmtId="184" fontId="11" fillId="0" borderId="0" xfId="0" applyNumberFormat="1" applyFont="1" applyFill="1" applyBorder="1" applyAlignment="1">
      <alignment vertical="center"/>
    </xf>
    <xf numFmtId="184" fontId="11" fillId="0" borderId="10" xfId="0" applyNumberFormat="1" applyFont="1" applyFill="1" applyBorder="1" applyAlignment="1">
      <alignment vertical="center"/>
    </xf>
    <xf numFmtId="184" fontId="11" fillId="0" borderId="0" xfId="0" applyNumberFormat="1" applyFont="1" applyAlignment="1">
      <alignment horizontal="right" vertical="center"/>
    </xf>
    <xf numFmtId="184" fontId="11" fillId="0" borderId="0" xfId="0" applyNumberFormat="1" applyFont="1" applyFill="1" applyAlignment="1">
      <alignment vertical="center"/>
    </xf>
    <xf numFmtId="184" fontId="12" fillId="0" borderId="0" xfId="0" applyNumberFormat="1" applyFont="1" applyBorder="1" applyAlignment="1">
      <alignment horizontal="right" vertical="center"/>
    </xf>
    <xf numFmtId="184" fontId="12" fillId="0" borderId="0" xfId="0" applyNumberFormat="1" applyFont="1" applyFill="1" applyBorder="1" applyAlignment="1">
      <alignment vertical="center"/>
    </xf>
    <xf numFmtId="184" fontId="12" fillId="0" borderId="10" xfId="0" applyNumberFormat="1" applyFont="1" applyFill="1" applyBorder="1" applyAlignment="1">
      <alignment vertical="center"/>
    </xf>
    <xf numFmtId="184" fontId="11" fillId="0" borderId="0" xfId="0" applyNumberFormat="1" applyFont="1" applyFill="1" applyBorder="1" applyAlignment="1">
      <alignment horizontal="center" vertical="center"/>
    </xf>
    <xf numFmtId="184" fontId="11" fillId="0" borderId="0" xfId="0" applyNumberFormat="1" applyFont="1" applyAlignment="1">
      <alignment horizontal="center" vertical="center"/>
    </xf>
    <xf numFmtId="184" fontId="11" fillId="0" borderId="0" xfId="0" applyNumberFormat="1" applyFont="1" applyBorder="1" applyAlignment="1">
      <alignment horizontal="center" vertical="center"/>
    </xf>
    <xf numFmtId="184" fontId="12" fillId="0" borderId="0" xfId="0" applyNumberFormat="1" applyFont="1" applyBorder="1" applyAlignment="1">
      <alignment horizontal="center" vertical="center"/>
    </xf>
    <xf numFmtId="168" fontId="4" fillId="0" borderId="0" xfId="0" applyNumberFormat="1" applyFont="1" applyFill="1" applyAlignment="1">
      <alignment vertical="center"/>
    </xf>
    <xf numFmtId="184" fontId="3" fillId="0" borderId="0" xfId="0" applyNumberFormat="1" applyFont="1" applyFill="1" applyBorder="1" applyAlignment="1">
      <alignment horizontal="right" vertical="center"/>
    </xf>
    <xf numFmtId="168" fontId="4" fillId="0" borderId="0" xfId="0" applyNumberFormat="1" applyFont="1" applyFill="1" applyAlignment="1">
      <alignment horizontal="right" vertical="center"/>
    </xf>
    <xf numFmtId="184" fontId="4" fillId="0" borderId="0" xfId="0" applyNumberFormat="1" applyFont="1" applyFill="1" applyBorder="1" applyAlignment="1">
      <alignment horizontal="right" vertical="center"/>
    </xf>
    <xf numFmtId="0" fontId="3" fillId="0" borderId="0" xfId="0" applyFont="1" applyFill="1" applyBorder="1" applyAlignment="1">
      <alignment vertical="top"/>
    </xf>
    <xf numFmtId="184" fontId="4" fillId="0" borderId="10"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84" fontId="11" fillId="0" borderId="0" xfId="0" applyNumberFormat="1" applyFont="1" applyFill="1" applyAlignment="1">
      <alignment horizontal="right" vertical="center"/>
    </xf>
    <xf numFmtId="184" fontId="4" fillId="0" borderId="0" xfId="0" applyNumberFormat="1" applyFont="1" applyFill="1" applyBorder="1" applyAlignment="1">
      <alignment horizontal="center" vertical="center"/>
    </xf>
    <xf numFmtId="184" fontId="27" fillId="0" borderId="0" xfId="0" applyNumberFormat="1" applyFont="1" applyFill="1" applyBorder="1" applyAlignment="1">
      <alignment vertical="center"/>
    </xf>
    <xf numFmtId="184" fontId="12" fillId="0" borderId="0" xfId="0" applyNumberFormat="1" applyFont="1" applyFill="1" applyAlignment="1">
      <alignment vertical="center"/>
    </xf>
    <xf numFmtId="0" fontId="6" fillId="0" borderId="0" xfId="0" applyFont="1" applyFill="1" applyAlignment="1">
      <alignment horizontal="centerContinuous"/>
    </xf>
    <xf numFmtId="178" fontId="10" fillId="0" borderId="0" xfId="0" applyNumberFormat="1" applyFont="1" applyFill="1" applyAlignment="1">
      <alignment horizontal="centerContinuous"/>
    </xf>
    <xf numFmtId="175" fontId="10" fillId="0" borderId="0" xfId="0" applyNumberFormat="1" applyFont="1" applyFill="1" applyAlignment="1">
      <alignment horizontal="centerContinuous"/>
    </xf>
    <xf numFmtId="178" fontId="18" fillId="0" borderId="0" xfId="0" applyNumberFormat="1" applyFont="1" applyFill="1" applyAlignment="1">
      <alignment horizontal="centerContinuous"/>
    </xf>
    <xf numFmtId="0" fontId="10" fillId="0" borderId="3"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horizontal="centerContinuous" vertical="center"/>
    </xf>
    <xf numFmtId="0" fontId="13" fillId="0" borderId="0" xfId="0" applyFont="1" applyFill="1" applyAlignment="1">
      <alignment horizontal="centerContinuous" vertical="center"/>
    </xf>
    <xf numFmtId="178" fontId="9" fillId="0" borderId="0" xfId="0" applyNumberFormat="1" applyFont="1" applyFill="1" applyAlignment="1">
      <alignment horizontal="centerContinuous" vertical="center"/>
    </xf>
    <xf numFmtId="175" fontId="9" fillId="0" borderId="0" xfId="0" applyNumberFormat="1" applyFont="1" applyFill="1" applyAlignment="1">
      <alignment horizontal="centerContinuous" vertical="center"/>
    </xf>
    <xf numFmtId="178" fontId="10" fillId="0" borderId="0" xfId="0" applyNumberFormat="1" applyFont="1" applyFill="1" applyAlignment="1">
      <alignment horizontal="centerContinuous" vertical="center"/>
    </xf>
    <xf numFmtId="0" fontId="6" fillId="0" borderId="0" xfId="0" applyFont="1" applyFill="1" applyAlignment="1">
      <alignment vertical="center"/>
    </xf>
    <xf numFmtId="178" fontId="1" fillId="0" borderId="0" xfId="0" applyNumberFormat="1" applyFont="1" applyFill="1" applyAlignment="1">
      <alignment vertical="center"/>
    </xf>
    <xf numFmtId="175" fontId="1" fillId="0" borderId="0" xfId="0" applyNumberFormat="1" applyFont="1" applyFill="1" applyAlignment="1">
      <alignment vertical="center"/>
    </xf>
    <xf numFmtId="0" fontId="1" fillId="0" borderId="3" xfId="0" applyFont="1" applyFill="1" applyBorder="1" applyAlignment="1">
      <alignment vertical="center"/>
    </xf>
    <xf numFmtId="178" fontId="3" fillId="0" borderId="5" xfId="0" applyNumberFormat="1" applyFont="1" applyFill="1" applyBorder="1" applyAlignment="1">
      <alignment horizontal="centerContinuous" vertical="center"/>
    </xf>
    <xf numFmtId="175" fontId="3" fillId="0" borderId="5" xfId="0" applyNumberFormat="1" applyFont="1" applyFill="1" applyBorder="1" applyAlignment="1">
      <alignment horizontal="centerContinuous" vertical="center"/>
    </xf>
    <xf numFmtId="0" fontId="3" fillId="0" borderId="3" xfId="0" applyFont="1" applyFill="1" applyBorder="1" applyAlignment="1">
      <alignment horizontal="center" vertical="center"/>
    </xf>
    <xf numFmtId="2" fontId="15" fillId="0" borderId="0" xfId="0" applyNumberFormat="1" applyFont="1" applyFill="1" applyBorder="1" applyAlignment="1">
      <alignment horizontal="center" vertical="center"/>
    </xf>
    <xf numFmtId="2" fontId="15" fillId="0" borderId="10" xfId="0" applyNumberFormat="1"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applyAlignment="1">
      <alignment horizontal="center" vertical="center"/>
    </xf>
    <xf numFmtId="187" fontId="3" fillId="0" borderId="0" xfId="0" applyNumberFormat="1" applyFont="1" applyFill="1" applyBorder="1" applyAlignment="1">
      <alignment vertical="center"/>
    </xf>
    <xf numFmtId="187" fontId="3" fillId="0" borderId="10" xfId="0" applyNumberFormat="1" applyFont="1" applyFill="1" applyBorder="1" applyAlignment="1">
      <alignment vertical="center"/>
    </xf>
    <xf numFmtId="0" fontId="11" fillId="0" borderId="0" xfId="0" applyFont="1" applyFill="1" applyAlignment="1">
      <alignment vertical="center"/>
    </xf>
    <xf numFmtId="174" fontId="11" fillId="0" borderId="0" xfId="0" applyNumberFormat="1" applyFont="1" applyFill="1" applyBorder="1" applyAlignment="1">
      <alignment vertical="center"/>
    </xf>
    <xf numFmtId="0" fontId="12" fillId="0" borderId="0" xfId="0" applyFont="1" applyFill="1" applyBorder="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187" fontId="4" fillId="0" borderId="0" xfId="0" applyNumberFormat="1" applyFont="1" applyFill="1" applyBorder="1" applyAlignment="1">
      <alignment vertical="center"/>
    </xf>
    <xf numFmtId="187" fontId="4" fillId="0" borderId="10" xfId="0" applyNumberFormat="1"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12" fillId="0" borderId="7" xfId="0" applyFont="1" applyFill="1" applyBorder="1" applyAlignment="1">
      <alignment vertical="center"/>
    </xf>
    <xf numFmtId="0" fontId="3" fillId="0" borderId="3" xfId="0" applyFont="1" applyFill="1" applyBorder="1"/>
    <xf numFmtId="0" fontId="11" fillId="0" borderId="7" xfId="0" applyFont="1" applyFill="1" applyBorder="1" applyAlignment="1">
      <alignment vertical="center"/>
    </xf>
    <xf numFmtId="187" fontId="3"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3" fillId="0" borderId="9" xfId="0" applyFont="1" applyFill="1" applyBorder="1"/>
    <xf numFmtId="0" fontId="4" fillId="0" borderId="1" xfId="0" applyFont="1" applyFill="1" applyBorder="1" applyAlignment="1">
      <alignment vertical="center"/>
    </xf>
    <xf numFmtId="0" fontId="4" fillId="0" borderId="1" xfId="0" applyFont="1" applyFill="1" applyBorder="1" applyAlignment="1">
      <alignment horizontal="center" vertical="center"/>
    </xf>
    <xf numFmtId="174" fontId="4" fillId="0" borderId="1" xfId="0" applyNumberFormat="1" applyFont="1" applyFill="1" applyBorder="1" applyAlignment="1">
      <alignment vertical="center"/>
    </xf>
    <xf numFmtId="174" fontId="4" fillId="0" borderId="4" xfId="0" applyNumberFormat="1" applyFont="1" applyFill="1" applyBorder="1" applyAlignment="1">
      <alignment vertical="center"/>
    </xf>
    <xf numFmtId="0" fontId="6" fillId="0" borderId="0" xfId="0" applyFont="1" applyFill="1"/>
    <xf numFmtId="0" fontId="6" fillId="0" borderId="0" xfId="0" applyFont="1" applyFill="1" applyAlignment="1">
      <alignment horizontal="center"/>
    </xf>
    <xf numFmtId="167" fontId="6" fillId="0" borderId="0" xfId="0" applyNumberFormat="1" applyFont="1" applyFill="1" applyBorder="1" applyAlignment="1">
      <alignment horizontal="right" vertical="center"/>
    </xf>
    <xf numFmtId="0" fontId="3" fillId="0" borderId="0" xfId="0" quotePrefix="1" applyFont="1" applyFill="1" applyBorder="1" applyAlignment="1">
      <alignment horizontal="center" vertical="center"/>
    </xf>
    <xf numFmtId="168" fontId="3" fillId="0" borderId="0" xfId="0" applyNumberFormat="1" applyFont="1" applyFill="1" applyBorder="1" applyAlignment="1">
      <alignment horizontal="center" vertical="center"/>
    </xf>
    <xf numFmtId="168" fontId="3" fillId="0" borderId="10" xfId="0" applyNumberFormat="1" applyFont="1" applyFill="1" applyBorder="1" applyAlignment="1">
      <alignment horizontal="center" vertical="center"/>
    </xf>
    <xf numFmtId="168" fontId="4" fillId="0" borderId="0" xfId="0" applyNumberFormat="1" applyFont="1" applyFill="1" applyBorder="1" applyAlignment="1">
      <alignment horizontal="center" vertical="center"/>
    </xf>
    <xf numFmtId="168" fontId="16" fillId="0" borderId="0" xfId="0" applyNumberFormat="1" applyFont="1" applyFill="1" applyBorder="1" applyAlignment="1">
      <alignment horizontal="center" vertical="center"/>
    </xf>
    <xf numFmtId="168" fontId="7" fillId="0" borderId="0" xfId="0" applyNumberFormat="1" applyFont="1" applyFill="1" applyAlignment="1">
      <alignment horizontal="right" vertical="center"/>
    </xf>
    <xf numFmtId="184" fontId="3" fillId="0" borderId="10" xfId="0" applyNumberFormat="1" applyFont="1" applyBorder="1" applyAlignment="1">
      <alignment horizontal="center" vertical="center"/>
    </xf>
    <xf numFmtId="184" fontId="4" fillId="0" borderId="10" xfId="0" applyNumberFormat="1" applyFont="1" applyBorder="1" applyAlignment="1">
      <alignment horizontal="center" vertical="center"/>
    </xf>
    <xf numFmtId="184" fontId="11" fillId="0" borderId="10" xfId="0" applyNumberFormat="1" applyFont="1" applyFill="1" applyBorder="1" applyAlignment="1">
      <alignment horizontal="center" vertical="center"/>
    </xf>
    <xf numFmtId="184" fontId="11" fillId="0" borderId="10" xfId="0" applyNumberFormat="1" applyFont="1" applyBorder="1" applyAlignment="1">
      <alignment horizontal="center" vertical="center"/>
    </xf>
    <xf numFmtId="184" fontId="12" fillId="0" borderId="10" xfId="0" applyNumberFormat="1" applyFont="1" applyFill="1" applyBorder="1" applyAlignment="1">
      <alignment horizontal="center" vertical="center"/>
    </xf>
    <xf numFmtId="189" fontId="3" fillId="0" borderId="0" xfId="0" applyNumberFormat="1" applyFont="1" applyFill="1" applyBorder="1" applyAlignment="1">
      <alignment horizontal="center" vertical="center"/>
    </xf>
    <xf numFmtId="189" fontId="4" fillId="0" borderId="0" xfId="0" applyNumberFormat="1" applyFont="1" applyFill="1" applyBorder="1" applyAlignment="1">
      <alignment horizontal="center" vertical="center"/>
    </xf>
    <xf numFmtId="187" fontId="3" fillId="0" borderId="0" xfId="0" applyNumberFormat="1" applyFont="1" applyFill="1" applyBorder="1" applyAlignment="1">
      <alignment horizontal="center" vertical="center"/>
    </xf>
    <xf numFmtId="187" fontId="3" fillId="0" borderId="10" xfId="0" applyNumberFormat="1" applyFont="1" applyFill="1" applyBorder="1" applyAlignment="1">
      <alignment horizontal="center" vertical="center"/>
    </xf>
    <xf numFmtId="0" fontId="2" fillId="0" borderId="0" xfId="0" applyFont="1" applyFill="1" applyBorder="1" applyAlignment="1">
      <alignment horizontal="centerContinuous" vertical="center"/>
    </xf>
    <xf numFmtId="0" fontId="3" fillId="0" borderId="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190" fontId="16" fillId="0" borderId="0" xfId="0" applyNumberFormat="1" applyFont="1" applyAlignment="1">
      <alignment vertical="center"/>
    </xf>
    <xf numFmtId="191" fontId="3" fillId="0" borderId="0" xfId="0" applyNumberFormat="1" applyFont="1" applyAlignment="1">
      <alignment vertical="center"/>
    </xf>
    <xf numFmtId="164" fontId="3" fillId="0" borderId="0" xfId="0" applyNumberFormat="1" applyFont="1" applyAlignment="1">
      <alignment vertical="center"/>
    </xf>
    <xf numFmtId="184" fontId="16" fillId="0" borderId="0" xfId="0" applyNumberFormat="1" applyFont="1" applyAlignment="1">
      <alignment horizontal="right" vertical="center"/>
    </xf>
    <xf numFmtId="168" fontId="16" fillId="0" borderId="10" xfId="0" applyNumberFormat="1" applyFont="1" applyFill="1" applyBorder="1" applyAlignment="1">
      <alignment horizontal="center" vertical="center"/>
    </xf>
    <xf numFmtId="184" fontId="12" fillId="0" borderId="0" xfId="0" applyNumberFormat="1" applyFont="1" applyFill="1" applyBorder="1" applyAlignment="1">
      <alignment horizontal="center" vertical="center"/>
    </xf>
    <xf numFmtId="167" fontId="7" fillId="0" borderId="0" xfId="0" applyNumberFormat="1" applyFont="1" applyAlignment="1">
      <alignment vertical="center"/>
    </xf>
    <xf numFmtId="167" fontId="6" fillId="0" borderId="0" xfId="0" applyNumberFormat="1" applyFont="1" applyAlignment="1">
      <alignment horizontal="right" vertical="center"/>
    </xf>
    <xf numFmtId="167" fontId="17" fillId="0" borderId="0" xfId="0" applyNumberFormat="1" applyFont="1" applyAlignment="1">
      <alignment vertical="center"/>
    </xf>
    <xf numFmtId="187" fontId="4" fillId="0" borderId="1" xfId="0" applyNumberFormat="1" applyFont="1" applyBorder="1" applyAlignment="1">
      <alignment horizontal="right" vertical="center"/>
    </xf>
    <xf numFmtId="184" fontId="3" fillId="0" borderId="0" xfId="0" applyNumberFormat="1" applyFont="1" applyAlignment="1">
      <alignment horizontal="center" vertical="center"/>
    </xf>
    <xf numFmtId="185" fontId="3" fillId="0" borderId="0" xfId="0" applyNumberFormat="1" applyFont="1" applyAlignment="1">
      <alignment horizontal="center" vertical="center"/>
    </xf>
    <xf numFmtId="185" fontId="4" fillId="0" borderId="0" xfId="0" applyNumberFormat="1" applyFont="1" applyAlignment="1">
      <alignment horizontal="center" vertical="center"/>
    </xf>
    <xf numFmtId="0" fontId="4" fillId="0" borderId="0" xfId="0" applyFont="1" applyAlignment="1">
      <alignment vertical="center"/>
    </xf>
    <xf numFmtId="184" fontId="4" fillId="0" borderId="0" xfId="0" applyNumberFormat="1" applyFont="1" applyAlignment="1">
      <alignment horizontal="center" vertical="center"/>
    </xf>
    <xf numFmtId="187" fontId="3" fillId="0" borderId="0" xfId="0" applyNumberFormat="1" applyFont="1" applyAlignment="1">
      <alignment horizontal="right" vertical="center"/>
    </xf>
    <xf numFmtId="0" fontId="3" fillId="0" borderId="0" xfId="0" applyFont="1" applyAlignment="1">
      <alignment horizontal="centerContinuous" vertical="center"/>
    </xf>
    <xf numFmtId="0" fontId="3" fillId="0" borderId="0" xfId="0" applyFont="1" applyAlignment="1">
      <alignment horizontal="center" vertical="center" wrapText="1"/>
    </xf>
    <xf numFmtId="0" fontId="3" fillId="0" borderId="15" xfId="0" applyFont="1" applyBorder="1" applyAlignment="1">
      <alignment horizontal="centerContinuous" vertical="center"/>
    </xf>
    <xf numFmtId="0" fontId="3" fillId="0" borderId="1" xfId="0" applyFont="1" applyBorder="1" applyAlignment="1">
      <alignment horizontal="centerContinuous" vertical="center"/>
    </xf>
    <xf numFmtId="0" fontId="3" fillId="0" borderId="14" xfId="0" applyFont="1" applyBorder="1" applyAlignment="1">
      <alignment horizontal="centerContinuous" vertical="center"/>
    </xf>
    <xf numFmtId="0" fontId="3" fillId="0" borderId="11" xfId="0" applyFont="1" applyBorder="1" applyAlignment="1">
      <alignment horizontal="centerContinuous" vertical="center"/>
    </xf>
    <xf numFmtId="0" fontId="14" fillId="0" borderId="0" xfId="0" applyFont="1" applyAlignment="1">
      <alignment horizontal="right"/>
    </xf>
    <xf numFmtId="185" fontId="4" fillId="0" borderId="10" xfId="0" applyNumberFormat="1" applyFont="1" applyBorder="1" applyAlignment="1">
      <alignment horizontal="center" vertical="center"/>
    </xf>
    <xf numFmtId="0" fontId="10" fillId="0" borderId="0" xfId="0" applyFont="1" applyAlignment="1">
      <alignment horizontal="centerContinuous"/>
    </xf>
    <xf numFmtId="180" fontId="9" fillId="0" borderId="0" xfId="0" applyNumberFormat="1" applyFont="1" applyAlignment="1">
      <alignment horizontal="centerContinuous" vertical="center"/>
    </xf>
    <xf numFmtId="165" fontId="9" fillId="0" borderId="0" xfId="0" applyNumberFormat="1" applyFont="1" applyAlignment="1">
      <alignment horizontal="centerContinuous" vertical="center"/>
    </xf>
    <xf numFmtId="174" fontId="10" fillId="0" borderId="0" xfId="0" applyNumberFormat="1" applyFont="1" applyFill="1" applyAlignment="1">
      <alignment horizontal="centerContinuous" vertical="center"/>
    </xf>
    <xf numFmtId="180" fontId="1" fillId="0" borderId="0" xfId="0" applyNumberFormat="1" applyFont="1" applyAlignment="1">
      <alignment vertical="center"/>
    </xf>
    <xf numFmtId="165" fontId="1" fillId="0" borderId="0" xfId="0" applyNumberFormat="1" applyFont="1" applyAlignment="1">
      <alignment vertical="center"/>
    </xf>
    <xf numFmtId="174" fontId="1" fillId="0" borderId="0" xfId="0" applyNumberFormat="1" applyFont="1" applyFill="1" applyAlignment="1">
      <alignment vertical="center"/>
    </xf>
    <xf numFmtId="180" fontId="3" fillId="0" borderId="6" xfId="0" applyNumberFormat="1" applyFont="1" applyBorder="1" applyAlignment="1">
      <alignment horizontal="centerContinuous" vertical="center"/>
    </xf>
    <xf numFmtId="165" fontId="3" fillId="0" borderId="6" xfId="0" applyNumberFormat="1" applyFont="1" applyBorder="1" applyAlignment="1">
      <alignment horizontal="centerContinuous" vertical="center"/>
    </xf>
    <xf numFmtId="174" fontId="3" fillId="0" borderId="2" xfId="0" applyNumberFormat="1" applyFont="1" applyFill="1" applyBorder="1" applyAlignment="1">
      <alignment horizontal="centerContinuous" vertical="center"/>
    </xf>
    <xf numFmtId="0" fontId="3" fillId="0" borderId="5" xfId="0" applyFont="1" applyBorder="1" applyAlignment="1">
      <alignment horizontal="centerContinuous" vertical="center"/>
    </xf>
    <xf numFmtId="165" fontId="3" fillId="0" borderId="5" xfId="0" applyNumberFormat="1" applyFont="1" applyBorder="1" applyAlignment="1">
      <alignment horizontal="centerContinuous" vertical="center"/>
    </xf>
    <xf numFmtId="174" fontId="3" fillId="0" borderId="5" xfId="0" applyNumberFormat="1" applyFont="1" applyFill="1" applyBorder="1" applyAlignment="1">
      <alignment horizontal="centerContinuous" vertical="center"/>
    </xf>
    <xf numFmtId="180" fontId="3" fillId="0" borderId="15" xfId="0" applyNumberFormat="1" applyFont="1" applyBorder="1" applyAlignment="1">
      <alignment horizontal="centerContinuous" vertical="center"/>
    </xf>
    <xf numFmtId="0" fontId="3" fillId="0" borderId="4" xfId="0" applyFont="1" applyBorder="1" applyAlignment="1">
      <alignment horizontal="center" vertical="center"/>
    </xf>
    <xf numFmtId="165" fontId="3" fillId="0" borderId="8" xfId="0" applyNumberFormat="1" applyFont="1" applyBorder="1" applyAlignment="1">
      <alignment horizontal="centerContinuous" vertical="center"/>
    </xf>
    <xf numFmtId="171" fontId="3" fillId="0" borderId="5" xfId="0" applyNumberFormat="1" applyFont="1" applyFill="1" applyBorder="1" applyAlignment="1">
      <alignment horizontal="centerContinuous" vertical="center"/>
    </xf>
    <xf numFmtId="165" fontId="3" fillId="0" borderId="0" xfId="0" applyNumberFormat="1" applyFont="1" applyBorder="1" applyAlignment="1">
      <alignment horizontal="centerContinuous" vertical="center"/>
    </xf>
    <xf numFmtId="180" fontId="3" fillId="0" borderId="0" xfId="0" applyNumberFormat="1" applyFont="1" applyBorder="1" applyAlignment="1">
      <alignment horizontal="centerContinuous" vertical="center"/>
    </xf>
    <xf numFmtId="171" fontId="3" fillId="0" borderId="13" xfId="0" applyNumberFormat="1" applyFont="1" applyFill="1" applyBorder="1" applyAlignment="1">
      <alignment horizontal="centerContinuous" vertical="center"/>
    </xf>
    <xf numFmtId="189" fontId="3" fillId="0" borderId="0" xfId="0" applyNumberFormat="1" applyFont="1" applyFill="1" applyBorder="1" applyAlignment="1">
      <alignment horizontal="right" vertical="center"/>
    </xf>
    <xf numFmtId="187" fontId="3" fillId="0" borderId="10" xfId="0" applyNumberFormat="1" applyFont="1" applyBorder="1" applyAlignment="1">
      <alignment horizontal="right" vertical="center"/>
    </xf>
    <xf numFmtId="0" fontId="11" fillId="0" borderId="0" xfId="0" applyFont="1" applyAlignment="1">
      <alignment vertical="center"/>
    </xf>
    <xf numFmtId="187" fontId="3" fillId="0" borderId="0" xfId="0" applyNumberFormat="1" applyFont="1" applyBorder="1" applyAlignment="1">
      <alignment horizontal="center" vertical="center"/>
    </xf>
    <xf numFmtId="187" fontId="3" fillId="0" borderId="10" xfId="0" applyNumberFormat="1" applyFont="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189" fontId="4" fillId="0" borderId="0" xfId="0" applyNumberFormat="1" applyFont="1" applyFill="1" applyBorder="1" applyAlignment="1">
      <alignment horizontal="right" vertical="center"/>
    </xf>
    <xf numFmtId="187" fontId="4" fillId="0" borderId="0" xfId="0" applyNumberFormat="1" applyFont="1" applyBorder="1" applyAlignment="1">
      <alignment horizontal="right" vertical="center"/>
    </xf>
    <xf numFmtId="187" fontId="4" fillId="0" borderId="10" xfId="0" applyNumberFormat="1" applyFont="1" applyBorder="1" applyAlignment="1">
      <alignment horizontal="right" vertical="center"/>
    </xf>
    <xf numFmtId="0" fontId="28" fillId="0" borderId="0" xfId="0" applyNumberFormat="1" applyFont="1" applyFill="1" applyBorder="1" applyAlignment="1"/>
    <xf numFmtId="0" fontId="4" fillId="0" borderId="1" xfId="0" applyFont="1" applyBorder="1" applyAlignment="1"/>
    <xf numFmtId="178" fontId="4" fillId="0" borderId="1" xfId="0" applyNumberFormat="1" applyFont="1" applyBorder="1" applyAlignment="1">
      <alignment vertical="center"/>
    </xf>
    <xf numFmtId="182" fontId="4" fillId="0" borderId="1" xfId="0" applyNumberFormat="1" applyFont="1" applyBorder="1" applyAlignment="1">
      <alignment vertical="center"/>
    </xf>
    <xf numFmtId="183" fontId="4" fillId="0" borderId="1" xfId="0" applyNumberFormat="1" applyFont="1" applyBorder="1" applyAlignment="1">
      <alignment vertical="center"/>
    </xf>
    <xf numFmtId="171" fontId="4" fillId="0" borderId="1" xfId="0" applyNumberFormat="1" applyFont="1" applyBorder="1" applyAlignment="1">
      <alignment vertical="center"/>
    </xf>
    <xf numFmtId="169" fontId="4" fillId="0" borderId="4" xfId="0" applyNumberFormat="1" applyFont="1" applyBorder="1" applyAlignment="1">
      <alignment vertical="center"/>
    </xf>
    <xf numFmtId="174" fontId="3" fillId="0" borderId="0" xfId="0" applyNumberFormat="1" applyFont="1" applyAlignment="1">
      <alignment vertical="center"/>
    </xf>
    <xf numFmtId="171" fontId="3" fillId="0" borderId="0" xfId="0" applyNumberFormat="1" applyFont="1" applyAlignment="1">
      <alignment vertical="center"/>
    </xf>
    <xf numFmtId="174" fontId="3" fillId="0" borderId="0" xfId="0" applyNumberFormat="1" applyFont="1" applyFill="1" applyAlignment="1">
      <alignment vertical="center"/>
    </xf>
    <xf numFmtId="174" fontId="6" fillId="0" borderId="0" xfId="0" applyNumberFormat="1" applyFont="1" applyFill="1" applyAlignment="1">
      <alignment horizontal="right"/>
    </xf>
    <xf numFmtId="184" fontId="12" fillId="0" borderId="0" xfId="0" applyNumberFormat="1" applyFont="1" applyAlignment="1">
      <alignment horizontal="center" vertical="center"/>
    </xf>
    <xf numFmtId="187" fontId="4" fillId="0" borderId="0" xfId="0" applyNumberFormat="1" applyFont="1" applyFill="1" applyBorder="1" applyAlignment="1">
      <alignment horizontal="center" vertical="center"/>
    </xf>
    <xf numFmtId="187" fontId="4" fillId="0" borderId="10" xfId="0" applyNumberFormat="1" applyFont="1" applyFill="1" applyBorder="1" applyAlignment="1">
      <alignment horizontal="center" vertical="center"/>
    </xf>
    <xf numFmtId="187" fontId="4" fillId="0" borderId="10" xfId="0" applyNumberFormat="1" applyFont="1" applyBorder="1" applyAlignment="1">
      <alignment horizontal="center" vertical="center"/>
    </xf>
    <xf numFmtId="0" fontId="25" fillId="0" borderId="0" xfId="1" applyFont="1" applyAlignment="1">
      <alignment horizontal="left" vertical="top" wrapText="1"/>
    </xf>
    <xf numFmtId="0" fontId="24" fillId="0" borderId="0" xfId="1" applyFont="1" applyAlignment="1">
      <alignment horizontal="center" vertical="center"/>
    </xf>
    <xf numFmtId="0" fontId="3" fillId="0" borderId="0" xfId="0" applyFont="1" applyBorder="1" applyAlignment="1">
      <alignment horizontal="left" vertical="top"/>
    </xf>
    <xf numFmtId="0" fontId="4" fillId="0" borderId="0"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xf>
    <xf numFmtId="0" fontId="3" fillId="0" borderId="6" xfId="0" applyFont="1" applyFill="1" applyBorder="1" applyAlignment="1">
      <alignment horizontal="center"/>
    </xf>
    <xf numFmtId="0" fontId="3" fillId="0" borderId="2" xfId="0" applyFont="1" applyFill="1" applyBorder="1" applyAlignment="1">
      <alignment horizontal="center"/>
    </xf>
    <xf numFmtId="0" fontId="3" fillId="0" borderId="0" xfId="0" applyFont="1" applyAlignment="1">
      <alignment horizontal="left" vertical="top"/>
    </xf>
    <xf numFmtId="0" fontId="4" fillId="0" borderId="0" xfId="0" applyFont="1" applyAlignment="1">
      <alignment horizontal="left" vertical="top"/>
    </xf>
    <xf numFmtId="0" fontId="10" fillId="0" borderId="0" xfId="0" applyFont="1" applyAlignment="1">
      <alignment horizontal="center" vertical="center"/>
    </xf>
    <xf numFmtId="0" fontId="9" fillId="0" borderId="0" xfId="0" applyFont="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10" fillId="0" borderId="0" xfId="0" applyFont="1" applyFill="1" applyAlignment="1">
      <alignment horizontal="center"/>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lignment horizont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0" xfId="0" applyFont="1" applyBorder="1" applyAlignment="1">
      <alignment horizontal="center" vertical="center"/>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2" fontId="3" fillId="0" borderId="15" xfId="0" applyNumberFormat="1" applyFont="1" applyFill="1" applyBorder="1" applyAlignment="1">
      <alignment horizontal="center" vertical="center"/>
    </xf>
    <xf numFmtId="2" fontId="15" fillId="0" borderId="5" xfId="0" applyNumberFormat="1" applyFont="1" applyFill="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cellXfs>
  <cellStyles count="2">
    <cellStyle name="Standard" xfId="0" builtinId="0"/>
    <cellStyle name="Standard 2" xfId="1" xr:uid="{00000000-0005-0000-0000-000001000000}"/>
  </cellStyles>
  <dxfs count="0"/>
  <tableStyles count="1" defaultTableStyle="TableStyleMedium9" defaultPivotStyle="PivotStyleLight16">
    <tableStyle name="Invisible" pivot="0" table="0" count="0" xr9:uid="{D1DE6AF6-2934-4CFF-8D50-CEE6285C4B9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106680</xdr:colOff>
      <xdr:row>1</xdr:row>
      <xdr:rowOff>60961</xdr:rowOff>
    </xdr:from>
    <xdr:to>
      <xdr:col>9</xdr:col>
      <xdr:colOff>483963</xdr:colOff>
      <xdr:row>2</xdr:row>
      <xdr:rowOff>45720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973830" y="232411"/>
          <a:ext cx="377283" cy="137159"/>
        </a:xfrm>
        <a:prstGeom prst="rect">
          <a:avLst/>
        </a:prstGeom>
        <a:noFill/>
        <a:ln w="9525">
          <a:noFill/>
          <a:miter lim="800000"/>
          <a:headEnd/>
          <a:tailEnd/>
        </a:ln>
      </xdr:spPr>
      <xdr:txBody>
        <a:bodyPr vertOverflow="clip" wrap="square" lIns="0" tIns="18288" rIns="27432" bIns="0" anchor="t" upright="1"/>
        <a:lstStyle/>
        <a:p>
          <a:pPr algn="r" rtl="0">
            <a:defRPr sz="1000"/>
          </a:pPr>
          <a:r>
            <a:rPr lang="de-DE" sz="600" b="0" i="0" u="none" strike="noStrike" baseline="0">
              <a:solidFill>
                <a:srgbClr val="000000"/>
              </a:solidFill>
              <a:latin typeface="Times New Roman"/>
              <a:cs typeface="Times New Roman"/>
            </a:rPr>
            <a:t>8030300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504825</xdr:colOff>
      <xdr:row>2</xdr:row>
      <xdr:rowOff>95250</xdr:rowOff>
    </xdr:from>
    <xdr:to>
      <xdr:col>10</xdr:col>
      <xdr:colOff>19050</xdr:colOff>
      <xdr:row>3</xdr:row>
      <xdr:rowOff>19050</xdr:rowOff>
    </xdr:to>
    <xdr:sp macro="" textlink="">
      <xdr:nvSpPr>
        <xdr:cNvPr id="2" name="Text Box 1">
          <a:extLst>
            <a:ext uri="{FF2B5EF4-FFF2-40B4-BE49-F238E27FC236}">
              <a16:creationId xmlns:a16="http://schemas.microsoft.com/office/drawing/2014/main" id="{C3FBDF01-2A69-468A-9B8D-4857C344C888}"/>
            </a:ext>
          </a:extLst>
        </xdr:cNvPr>
        <xdr:cNvSpPr txBox="1">
          <a:spLocks noChangeArrowheads="1"/>
        </xdr:cNvSpPr>
      </xdr:nvSpPr>
      <xdr:spPr bwMode="auto">
        <a:xfrm flipH="1" flipV="1">
          <a:off x="7362825" y="419100"/>
          <a:ext cx="276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155</xdr:row>
      <xdr:rowOff>3804</xdr:rowOff>
    </xdr:from>
    <xdr:to>
      <xdr:col>12</xdr:col>
      <xdr:colOff>371476</xdr:colOff>
      <xdr:row>158</xdr:row>
      <xdr:rowOff>190500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flipV="1">
          <a:off x="1" y="7843937"/>
          <a:ext cx="4562475" cy="593096"/>
        </a:xfrm>
        <a:prstGeom prst="rect">
          <a:avLst/>
        </a:prstGeom>
        <a:noFill/>
        <a:ln w="9525">
          <a:noFill/>
          <a:miter lim="800000"/>
          <a:headEnd/>
          <a:tailEnd/>
        </a:ln>
      </xdr:spPr>
      <xdr:txBody>
        <a:bodyPr vertOverflow="clip" wrap="square" lIns="27432" tIns="18288" rIns="27432" bIns="0" anchor="t" upright="1"/>
        <a:lstStyle/>
        <a:p>
          <a:pPr algn="just" rtl="0">
            <a:spcBef>
              <a:spcPts val="0"/>
            </a:spcBef>
            <a:spcAft>
              <a:spcPts val="300"/>
            </a:spcAft>
            <a:defRPr sz="1000"/>
          </a:pPr>
          <a:r>
            <a:rPr lang="de-DE" sz="700" b="0" i="0" u="none" strike="noStrike" baseline="0">
              <a:solidFill>
                <a:sysClr val="windowText" lastClr="000000"/>
              </a:solidFill>
              <a:latin typeface="Times New Roman"/>
              <a:cs typeface="Times New Roman"/>
            </a:rPr>
            <a:t>1) EU-Strukturerhebungen 2010, 2013, 2016, 2020 und 2023. - 2) Ohne unregelmäßig beschäftigte familienfremde Arbeitskräfte.                     - 3) Siehe Glossar. Angaben einschließlich Arbeitsleistung der unregelmäßig beschäftigten familienfremden Arbeitskräfte. </a:t>
          </a:r>
        </a:p>
        <a:p>
          <a:pPr algn="r" rtl="0">
            <a:spcAft>
              <a:spcPts val="300"/>
            </a:spcAft>
            <a:defRPr sz="1000"/>
          </a:pPr>
          <a:r>
            <a:rPr lang="de-DE" sz="700" b="0" i="0" u="none" strike="noStrike" baseline="0">
              <a:solidFill>
                <a:sysClr val="windowText" lastClr="000000"/>
              </a:solidFill>
              <a:latin typeface="Times New Roman"/>
              <a:cs typeface="Times New Roman"/>
            </a:rPr>
            <a:t>Q u e l l e: EUROSTAT [ef_lus_main] [ef_lus_allcrops] [ef_m_farmleg] [ef_mptenure] [ef_lf_main]  [ef_lsk_bovine] [ef_lsk_pigs] [ef_lsk_sheep] [ef_lsk_goat]  [ef_lsk_poultry] (Stand: Dezember 2025); BMLEH (723).</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36"/>
  <sheetViews>
    <sheetView workbookViewId="0">
      <selection activeCell="A2" sqref="A2:A57"/>
    </sheetView>
  </sheetViews>
  <sheetFormatPr baseColWidth="10" defaultRowHeight="12.75"/>
  <sheetData>
    <row r="2" spans="1:3">
      <c r="A2">
        <f>B2</f>
        <v>13310</v>
      </c>
      <c r="B2">
        <v>13310</v>
      </c>
      <c r="C2">
        <v>11990</v>
      </c>
    </row>
    <row r="3" spans="1:3">
      <c r="A3">
        <f>C2</f>
        <v>11990</v>
      </c>
      <c r="B3">
        <v>9180</v>
      </c>
      <c r="C3">
        <v>6910</v>
      </c>
    </row>
    <row r="4" spans="1:3">
      <c r="A4">
        <f>B3</f>
        <v>9180</v>
      </c>
      <c r="B4">
        <v>9110</v>
      </c>
      <c r="C4">
        <v>8850</v>
      </c>
    </row>
    <row r="5" spans="1:3">
      <c r="A5">
        <f>C3</f>
        <v>6910</v>
      </c>
      <c r="B5">
        <v>5120</v>
      </c>
      <c r="C5">
        <v>4160</v>
      </c>
    </row>
    <row r="6" spans="1:3">
      <c r="A6">
        <f>B4</f>
        <v>9110</v>
      </c>
      <c r="B6">
        <v>50500</v>
      </c>
      <c r="C6">
        <v>51430</v>
      </c>
    </row>
    <row r="7" spans="1:3">
      <c r="A7">
        <f>C4</f>
        <v>8850</v>
      </c>
      <c r="B7">
        <v>1120</v>
      </c>
      <c r="C7">
        <v>850</v>
      </c>
    </row>
    <row r="8" spans="1:3">
      <c r="A8">
        <f>B5</f>
        <v>5120</v>
      </c>
      <c r="B8">
        <v>2460</v>
      </c>
      <c r="C8">
        <v>2380</v>
      </c>
    </row>
    <row r="9" spans="1:3">
      <c r="A9">
        <f>C5</f>
        <v>4160</v>
      </c>
      <c r="B9">
        <v>9910</v>
      </c>
      <c r="C9">
        <v>8400</v>
      </c>
    </row>
    <row r="10" spans="1:3">
      <c r="A10">
        <f>B6</f>
        <v>50500</v>
      </c>
      <c r="B10">
        <v>59980</v>
      </c>
      <c r="C10">
        <v>59940</v>
      </c>
    </row>
    <row r="11" spans="1:3">
      <c r="A11">
        <f>C6</f>
        <v>51430</v>
      </c>
      <c r="B11">
        <v>77210</v>
      </c>
      <c r="C11">
        <v>73670</v>
      </c>
    </row>
    <row r="12" spans="1:3">
      <c r="A12">
        <f>B7</f>
        <v>1120</v>
      </c>
      <c r="B12">
        <v>36120</v>
      </c>
      <c r="C12">
        <v>37030</v>
      </c>
    </row>
    <row r="13" spans="1:3">
      <c r="A13">
        <f>C7</f>
        <v>850</v>
      </c>
      <c r="B13">
        <v>750</v>
      </c>
      <c r="C13">
        <v>540</v>
      </c>
    </row>
    <row r="14" spans="1:3">
      <c r="A14">
        <f>B8</f>
        <v>2460</v>
      </c>
      <c r="B14">
        <v>2750</v>
      </c>
      <c r="C14">
        <v>2850</v>
      </c>
    </row>
    <row r="15" spans="1:3">
      <c r="A15">
        <f>C8</f>
        <v>2380</v>
      </c>
      <c r="B15">
        <v>4350</v>
      </c>
      <c r="C15">
        <v>4650</v>
      </c>
    </row>
    <row r="16" spans="1:3">
      <c r="A16">
        <f>B9</f>
        <v>9910</v>
      </c>
      <c r="B16">
        <v>70</v>
      </c>
      <c r="C16">
        <v>60</v>
      </c>
    </row>
    <row r="17" spans="1:3">
      <c r="A17">
        <f>C9</f>
        <v>8400</v>
      </c>
      <c r="B17">
        <v>15960</v>
      </c>
      <c r="C17">
        <v>13090</v>
      </c>
    </row>
    <row r="18" spans="1:3">
      <c r="A18">
        <f>B10</f>
        <v>59980</v>
      </c>
      <c r="B18">
        <v>470</v>
      </c>
      <c r="C18">
        <v>560</v>
      </c>
    </row>
    <row r="19" spans="1:3">
      <c r="A19">
        <f>C10</f>
        <v>59940</v>
      </c>
      <c r="B19">
        <v>48420</v>
      </c>
      <c r="C19">
        <v>49410</v>
      </c>
    </row>
    <row r="20" spans="1:3">
      <c r="A20">
        <f>B11</f>
        <v>77210</v>
      </c>
      <c r="B20">
        <v>5730</v>
      </c>
      <c r="C20">
        <v>6700</v>
      </c>
    </row>
    <row r="21" spans="1:3">
      <c r="A21">
        <f>C11</f>
        <v>73670</v>
      </c>
      <c r="B21">
        <v>48580</v>
      </c>
      <c r="C21">
        <v>51530</v>
      </c>
    </row>
    <row r="22" spans="1:3">
      <c r="A22">
        <f>B12</f>
        <v>36120</v>
      </c>
      <c r="B22">
        <v>9280</v>
      </c>
      <c r="C22">
        <v>9140</v>
      </c>
    </row>
    <row r="23" spans="1:3">
      <c r="A23">
        <f>C12</f>
        <v>37030</v>
      </c>
      <c r="B23">
        <v>44780</v>
      </c>
      <c r="C23">
        <v>39350</v>
      </c>
    </row>
    <row r="24" spans="1:3">
      <c r="A24">
        <f>B13</f>
        <v>750</v>
      </c>
      <c r="B24">
        <v>1070</v>
      </c>
      <c r="C24">
        <v>1270</v>
      </c>
    </row>
    <row r="25" spans="1:3">
      <c r="A25">
        <f>C13</f>
        <v>540</v>
      </c>
      <c r="B25">
        <v>4260</v>
      </c>
      <c r="C25">
        <v>4490</v>
      </c>
    </row>
    <row r="26" spans="1:3">
      <c r="A26">
        <f>B14</f>
        <v>2750</v>
      </c>
      <c r="B26">
        <v>4550</v>
      </c>
      <c r="C26">
        <v>4260</v>
      </c>
    </row>
    <row r="27" spans="1:3">
      <c r="A27">
        <f>C14</f>
        <v>2850</v>
      </c>
      <c r="B27">
        <v>6760</v>
      </c>
      <c r="C27">
        <v>7080</v>
      </c>
    </row>
    <row r="28" spans="1:3">
      <c r="A28">
        <f>B15</f>
        <v>4350</v>
      </c>
      <c r="B28">
        <v>49010</v>
      </c>
      <c r="C28">
        <v>48730</v>
      </c>
    </row>
    <row r="29" spans="1:3">
      <c r="A29">
        <f>C15</f>
        <v>4650</v>
      </c>
      <c r="B29">
        <v>520810</v>
      </c>
      <c r="C29">
        <v>509320</v>
      </c>
    </row>
    <row r="30" spans="1:3">
      <c r="A30">
        <f>B16</f>
        <v>70</v>
      </c>
    </row>
    <row r="31" spans="1:3">
      <c r="A31">
        <f>C16</f>
        <v>60</v>
      </c>
    </row>
    <row r="32" spans="1:3">
      <c r="A32">
        <f>B17</f>
        <v>15960</v>
      </c>
    </row>
    <row r="33" spans="1:1">
      <c r="A33">
        <f>C17</f>
        <v>13090</v>
      </c>
    </row>
    <row r="34" spans="1:1">
      <c r="A34">
        <f>B18</f>
        <v>470</v>
      </c>
    </row>
    <row r="35" spans="1:1">
      <c r="A35">
        <f>C18</f>
        <v>560</v>
      </c>
    </row>
    <row r="36" spans="1:1">
      <c r="A36">
        <f>B19</f>
        <v>48420</v>
      </c>
    </row>
    <row r="37" spans="1:1">
      <c r="A37">
        <f>C19</f>
        <v>49410</v>
      </c>
    </row>
    <row r="38" spans="1:1">
      <c r="A38">
        <f>B20</f>
        <v>5730</v>
      </c>
    </row>
    <row r="39" spans="1:1">
      <c r="A39">
        <f>C20</f>
        <v>6700</v>
      </c>
    </row>
    <row r="40" spans="1:1">
      <c r="A40">
        <f>B21</f>
        <v>48580</v>
      </c>
    </row>
    <row r="41" spans="1:1">
      <c r="A41">
        <f>C21</f>
        <v>51530</v>
      </c>
    </row>
    <row r="42" spans="1:1">
      <c r="A42">
        <f>B22</f>
        <v>9280</v>
      </c>
    </row>
    <row r="43" spans="1:1">
      <c r="A43">
        <f>C22</f>
        <v>9140</v>
      </c>
    </row>
    <row r="44" spans="1:1">
      <c r="A44">
        <f>B23</f>
        <v>44780</v>
      </c>
    </row>
    <row r="45" spans="1:1">
      <c r="A45">
        <f>C23</f>
        <v>39350</v>
      </c>
    </row>
    <row r="46" spans="1:1">
      <c r="A46">
        <f>B24</f>
        <v>1070</v>
      </c>
    </row>
    <row r="47" spans="1:1">
      <c r="A47">
        <f>C24</f>
        <v>1270</v>
      </c>
    </row>
    <row r="48" spans="1:1">
      <c r="A48">
        <f>B25</f>
        <v>4260</v>
      </c>
    </row>
    <row r="49" spans="1:1">
      <c r="A49">
        <f>C25</f>
        <v>4490</v>
      </c>
    </row>
    <row r="50" spans="1:1">
      <c r="A50">
        <f>B26</f>
        <v>4550</v>
      </c>
    </row>
    <row r="51" spans="1:1">
      <c r="A51">
        <f>C26</f>
        <v>4260</v>
      </c>
    </row>
    <row r="52" spans="1:1">
      <c r="A52">
        <f>B27</f>
        <v>6760</v>
      </c>
    </row>
    <row r="53" spans="1:1">
      <c r="A53">
        <f>C27</f>
        <v>7080</v>
      </c>
    </row>
    <row r="54" spans="1:1">
      <c r="A54">
        <f>B28</f>
        <v>49010</v>
      </c>
    </row>
    <row r="55" spans="1:1">
      <c r="A55">
        <f>C28</f>
        <v>48730</v>
      </c>
    </row>
    <row r="56" spans="1:1">
      <c r="A56">
        <f>B29</f>
        <v>520810</v>
      </c>
    </row>
    <row r="57" spans="1:1">
      <c r="A57">
        <f>C29</f>
        <v>509320</v>
      </c>
    </row>
    <row r="114" ht="13.5" customHeight="1"/>
    <row r="115" ht="13.5" customHeight="1"/>
    <row r="116" ht="13.5" customHeight="1"/>
    <row r="117" ht="13.5" customHeight="1"/>
    <row r="118" ht="13.5" customHeight="1"/>
    <row r="119" ht="13.5" customHeight="1"/>
    <row r="120" ht="13.5" customHeight="1"/>
    <row r="121" ht="13.5" customHeight="1"/>
    <row r="201" ht="13.5" customHeight="1"/>
    <row r="202" ht="13.5" customHeight="1"/>
    <row r="336" spans="9:9">
      <c r="I336">
        <v>1</v>
      </c>
    </row>
  </sheetData>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24"/>
  <sheetViews>
    <sheetView topLeftCell="A7" zoomScale="130" zoomScaleNormal="130" zoomScaleSheetLayoutView="160" workbookViewId="0">
      <selection activeCell="C37" sqref="C37"/>
    </sheetView>
  </sheetViews>
  <sheetFormatPr baseColWidth="10" defaultColWidth="11.42578125" defaultRowHeight="12.75"/>
  <cols>
    <col min="1" max="2" width="11.42578125" style="193"/>
    <col min="3" max="3" width="10.85546875" style="193" customWidth="1"/>
    <col min="4" max="4" width="11.42578125" style="193"/>
    <col min="5" max="5" width="10.42578125" style="193" customWidth="1"/>
    <col min="6" max="6" width="11.42578125" style="193"/>
    <col min="7" max="7" width="10.140625" style="193" customWidth="1"/>
    <col min="8" max="8" width="12.42578125" style="193" customWidth="1"/>
    <col min="9" max="16384" width="11.42578125" style="193"/>
  </cols>
  <sheetData>
    <row r="1" spans="1:8" ht="18.75">
      <c r="A1" s="370" t="s">
        <v>115</v>
      </c>
      <c r="B1" s="370"/>
      <c r="C1" s="370"/>
      <c r="D1" s="370"/>
      <c r="E1" s="370"/>
      <c r="F1" s="370"/>
      <c r="G1" s="370"/>
      <c r="H1" s="370"/>
    </row>
    <row r="2" spans="1:8" ht="18.75">
      <c r="A2" s="370" t="s">
        <v>116</v>
      </c>
      <c r="B2" s="370"/>
      <c r="C2" s="370"/>
      <c r="D2" s="370"/>
      <c r="E2" s="370"/>
      <c r="F2" s="370"/>
      <c r="G2" s="370"/>
      <c r="H2" s="370"/>
    </row>
    <row r="3" spans="1:8" ht="18.75">
      <c r="A3" s="194"/>
    </row>
    <row r="4" spans="1:8" ht="35.25" customHeight="1">
      <c r="A4" s="369" t="s">
        <v>117</v>
      </c>
      <c r="B4" s="369"/>
      <c r="C4" s="369"/>
      <c r="D4" s="369"/>
      <c r="E4" s="369"/>
      <c r="F4" s="369"/>
      <c r="G4" s="369"/>
      <c r="H4" s="369"/>
    </row>
    <row r="5" spans="1:8" ht="45.75" customHeight="1">
      <c r="A5" s="369" t="s">
        <v>118</v>
      </c>
      <c r="B5" s="369"/>
      <c r="C5" s="369"/>
      <c r="D5" s="369"/>
      <c r="E5" s="369"/>
      <c r="F5" s="369"/>
      <c r="G5" s="369"/>
      <c r="H5" s="369"/>
    </row>
    <row r="6" spans="1:8" ht="24" customHeight="1">
      <c r="A6" s="369" t="s">
        <v>119</v>
      </c>
      <c r="B6" s="369"/>
      <c r="C6" s="369"/>
      <c r="D6" s="369"/>
      <c r="E6" s="369"/>
      <c r="F6" s="369"/>
      <c r="G6" s="369"/>
      <c r="H6" s="369"/>
    </row>
    <row r="7" spans="1:8" ht="36" customHeight="1">
      <c r="A7" s="369" t="s">
        <v>120</v>
      </c>
      <c r="B7" s="369"/>
      <c r="C7" s="369"/>
      <c r="D7" s="369"/>
      <c r="E7" s="369"/>
      <c r="F7" s="369"/>
      <c r="G7" s="369"/>
      <c r="H7" s="369"/>
    </row>
    <row r="8" spans="1:8" ht="35.25" customHeight="1">
      <c r="A8" s="369" t="s">
        <v>121</v>
      </c>
      <c r="B8" s="369"/>
      <c r="C8" s="369"/>
      <c r="D8" s="369"/>
      <c r="E8" s="369"/>
      <c r="F8" s="369"/>
      <c r="G8" s="369"/>
      <c r="H8" s="369"/>
    </row>
    <row r="9" spans="1:8" ht="22.5" customHeight="1">
      <c r="A9" s="369" t="s">
        <v>122</v>
      </c>
      <c r="B9" s="369"/>
      <c r="C9" s="369"/>
      <c r="D9" s="369"/>
      <c r="E9" s="369"/>
      <c r="F9" s="369"/>
      <c r="G9" s="369"/>
      <c r="H9" s="369"/>
    </row>
    <row r="10" spans="1:8" ht="14.25" customHeight="1">
      <c r="A10" s="369" t="s">
        <v>123</v>
      </c>
      <c r="B10" s="369"/>
      <c r="C10" s="369"/>
      <c r="D10" s="369"/>
      <c r="E10" s="369"/>
      <c r="F10" s="369"/>
      <c r="G10" s="369"/>
      <c r="H10" s="369"/>
    </row>
    <row r="11" spans="1:8">
      <c r="A11" s="195"/>
    </row>
    <row r="12" spans="1:8" s="196" customFormat="1" ht="13.5" customHeight="1">
      <c r="B12" s="197" t="s">
        <v>76</v>
      </c>
      <c r="C12" s="198" t="s">
        <v>124</v>
      </c>
      <c r="D12" s="197" t="s">
        <v>72</v>
      </c>
      <c r="E12" s="198" t="s">
        <v>125</v>
      </c>
      <c r="F12" s="197" t="s">
        <v>10</v>
      </c>
      <c r="G12" s="198" t="s">
        <v>126</v>
      </c>
    </row>
    <row r="13" spans="1:8" s="196" customFormat="1" ht="13.5" customHeight="1">
      <c r="B13" s="197" t="s">
        <v>70</v>
      </c>
      <c r="C13" s="198" t="s">
        <v>127</v>
      </c>
      <c r="D13" s="197" t="s">
        <v>101</v>
      </c>
      <c r="E13" s="198" t="s">
        <v>128</v>
      </c>
      <c r="F13" s="197" t="s">
        <v>88</v>
      </c>
      <c r="G13" s="198" t="s">
        <v>129</v>
      </c>
    </row>
    <row r="14" spans="1:8" s="196" customFormat="1" ht="13.5" customHeight="1">
      <c r="B14" s="197" t="s">
        <v>98</v>
      </c>
      <c r="C14" s="198" t="s">
        <v>130</v>
      </c>
      <c r="D14" s="197" t="s">
        <v>103</v>
      </c>
      <c r="E14" s="198" t="s">
        <v>131</v>
      </c>
      <c r="F14" s="197" t="s">
        <v>77</v>
      </c>
      <c r="G14" s="198" t="s">
        <v>132</v>
      </c>
    </row>
    <row r="15" spans="1:8" s="196" customFormat="1" ht="13.5" customHeight="1">
      <c r="B15" s="197" t="s">
        <v>83</v>
      </c>
      <c r="C15" s="198" t="s">
        <v>133</v>
      </c>
      <c r="D15" s="197" t="s">
        <v>86</v>
      </c>
      <c r="E15" s="198" t="s">
        <v>134</v>
      </c>
      <c r="F15" s="197" t="s">
        <v>97</v>
      </c>
      <c r="G15" s="198" t="s">
        <v>135</v>
      </c>
    </row>
    <row r="16" spans="1:8" s="196" customFormat="1" ht="21" customHeight="1">
      <c r="B16" s="197" t="s">
        <v>81</v>
      </c>
      <c r="C16" s="198" t="s">
        <v>136</v>
      </c>
      <c r="D16" s="197" t="s">
        <v>73</v>
      </c>
      <c r="E16" s="198" t="s">
        <v>137</v>
      </c>
      <c r="F16" s="197" t="s">
        <v>79</v>
      </c>
      <c r="G16" s="198" t="s">
        <v>138</v>
      </c>
    </row>
    <row r="17" spans="1:7" s="196" customFormat="1" ht="13.5" customHeight="1">
      <c r="B17" s="197" t="s">
        <v>91</v>
      </c>
      <c r="C17" s="198" t="s">
        <v>139</v>
      </c>
      <c r="D17" s="197" t="s">
        <v>74</v>
      </c>
      <c r="E17" s="198" t="s">
        <v>140</v>
      </c>
      <c r="F17" s="197" t="s">
        <v>89</v>
      </c>
      <c r="G17" s="198" t="s">
        <v>141</v>
      </c>
    </row>
    <row r="18" spans="1:7" s="196" customFormat="1" ht="13.5" customHeight="1">
      <c r="B18" s="197" t="s">
        <v>9</v>
      </c>
      <c r="C18" s="198" t="s">
        <v>142</v>
      </c>
      <c r="D18" s="197" t="s">
        <v>84</v>
      </c>
      <c r="E18" s="198" t="s">
        <v>143</v>
      </c>
      <c r="F18" s="197" t="s">
        <v>90</v>
      </c>
      <c r="G18" s="198" t="s">
        <v>144</v>
      </c>
    </row>
    <row r="19" spans="1:7" s="196" customFormat="1" ht="23.25" customHeight="1">
      <c r="B19" s="197" t="s">
        <v>82</v>
      </c>
      <c r="C19" s="198" t="s">
        <v>145</v>
      </c>
      <c r="D19" s="197" t="s">
        <v>85</v>
      </c>
      <c r="E19" s="198" t="s">
        <v>146</v>
      </c>
      <c r="F19" s="197" t="s">
        <v>80</v>
      </c>
      <c r="G19" s="198" t="s">
        <v>147</v>
      </c>
    </row>
    <row r="20" spans="1:7" s="196" customFormat="1" ht="13.5" customHeight="1">
      <c r="B20" s="197" t="s">
        <v>71</v>
      </c>
      <c r="C20" s="198" t="s">
        <v>148</v>
      </c>
      <c r="D20" s="197" t="s">
        <v>75</v>
      </c>
      <c r="E20" s="198" t="s">
        <v>149</v>
      </c>
    </row>
    <row r="21" spans="1:7" s="196" customFormat="1" ht="13.5" customHeight="1">
      <c r="B21" s="197" t="s">
        <v>78</v>
      </c>
      <c r="C21" s="198" t="s">
        <v>150</v>
      </c>
      <c r="D21" s="197" t="s">
        <v>87</v>
      </c>
      <c r="E21" s="198" t="s">
        <v>151</v>
      </c>
    </row>
    <row r="22" spans="1:7">
      <c r="A22" s="197"/>
    </row>
    <row r="23" spans="1:7">
      <c r="A23" s="195" t="s">
        <v>152</v>
      </c>
    </row>
    <row r="24" spans="1:7">
      <c r="A24" s="195" t="s">
        <v>153</v>
      </c>
    </row>
  </sheetData>
  <mergeCells count="9">
    <mergeCell ref="A8:H8"/>
    <mergeCell ref="A9:H9"/>
    <mergeCell ref="A10:H10"/>
    <mergeCell ref="A1:H1"/>
    <mergeCell ref="A2:H2"/>
    <mergeCell ref="A4:H4"/>
    <mergeCell ref="A5:H5"/>
    <mergeCell ref="A6:H6"/>
    <mergeCell ref="A7:H7"/>
  </mergeCells>
  <pageMargins left="0.7" right="0.7" top="0.78740157499999996" bottom="0.78740157499999996" header="0.3" footer="0.3"/>
  <pageSetup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156"/>
  <sheetViews>
    <sheetView tabSelected="1" zoomScale="140" zoomScaleNormal="140" workbookViewId="0"/>
  </sheetViews>
  <sheetFormatPr baseColWidth="10" defaultColWidth="11.42578125" defaultRowHeight="9.9499999999999993" customHeight="1" outlineLevelRow="1"/>
  <cols>
    <col min="1" max="1" width="0.7109375" style="1" customWidth="1"/>
    <col min="2" max="2" width="4.28515625" style="1" customWidth="1"/>
    <col min="3" max="3" width="6.42578125" style="50" customWidth="1"/>
    <col min="4" max="4" width="8" style="55" customWidth="1"/>
    <col min="5" max="5" width="9.140625" style="1" customWidth="1"/>
    <col min="6" max="6" width="7" style="1" customWidth="1"/>
    <col min="7" max="7" width="8" style="55" customWidth="1"/>
    <col min="8" max="8" width="7.42578125" style="1" customWidth="1"/>
    <col min="9" max="9" width="7" style="1" customWidth="1"/>
    <col min="10" max="10" width="7.42578125" style="1" customWidth="1"/>
    <col min="11" max="11" width="3.85546875" style="1" customWidth="1"/>
    <col min="12" max="13" width="8.7109375" style="18" customWidth="1"/>
    <col min="14" max="14" width="11.85546875" style="1" bestFit="1" customWidth="1"/>
    <col min="15" max="16384" width="11.42578125" style="1"/>
  </cols>
  <sheetData>
    <row r="1" spans="1:13" ht="13.5" customHeight="1">
      <c r="A1" s="57" t="s">
        <v>171</v>
      </c>
      <c r="B1" s="57"/>
      <c r="C1" s="57"/>
      <c r="D1" s="57"/>
      <c r="E1" s="57"/>
      <c r="F1" s="57"/>
      <c r="G1" s="57"/>
      <c r="H1" s="57"/>
      <c r="I1" s="57"/>
      <c r="J1" s="57"/>
      <c r="K1" s="172"/>
    </row>
    <row r="2" spans="1:13" ht="12" customHeight="1">
      <c r="A2" s="59" t="s">
        <v>11</v>
      </c>
      <c r="B2" s="58"/>
      <c r="C2" s="58"/>
      <c r="D2" s="58"/>
      <c r="E2" s="59"/>
      <c r="F2" s="59"/>
      <c r="G2" s="59"/>
      <c r="H2" s="59"/>
      <c r="I2" s="58"/>
      <c r="J2" s="58"/>
      <c r="K2" s="173"/>
    </row>
    <row r="3" spans="1:13" ht="4.9000000000000004" customHeight="1">
      <c r="J3" s="3"/>
      <c r="K3" s="49"/>
    </row>
    <row r="4" spans="1:13" s="5" customFormat="1" ht="11.25" customHeight="1">
      <c r="A4" s="373" t="s">
        <v>66</v>
      </c>
      <c r="B4" s="374"/>
      <c r="C4" s="379" t="s">
        <v>113</v>
      </c>
      <c r="D4" s="116" t="s">
        <v>0</v>
      </c>
      <c r="E4" s="117"/>
      <c r="F4" s="382" t="s">
        <v>12</v>
      </c>
      <c r="G4" s="118" t="s">
        <v>95</v>
      </c>
      <c r="H4" s="385" t="s">
        <v>67</v>
      </c>
      <c r="I4" s="386"/>
      <c r="J4" s="200" t="s">
        <v>67</v>
      </c>
      <c r="K4" s="17"/>
      <c r="L4" s="11"/>
      <c r="M4" s="11"/>
    </row>
    <row r="5" spans="1:13" s="5" customFormat="1" ht="11.25" customHeight="1">
      <c r="A5" s="375"/>
      <c r="B5" s="376"/>
      <c r="C5" s="380"/>
      <c r="D5" s="119" t="s">
        <v>1</v>
      </c>
      <c r="E5" s="119" t="s">
        <v>2</v>
      </c>
      <c r="F5" s="383"/>
      <c r="G5" s="120" t="s">
        <v>96</v>
      </c>
      <c r="H5" s="116" t="s">
        <v>93</v>
      </c>
      <c r="I5" s="121" t="s">
        <v>99</v>
      </c>
      <c r="J5" s="122" t="s">
        <v>68</v>
      </c>
      <c r="K5" s="17"/>
      <c r="L5" s="17"/>
      <c r="M5" s="17"/>
    </row>
    <row r="6" spans="1:13" s="5" customFormat="1" ht="11.45" customHeight="1">
      <c r="A6" s="375"/>
      <c r="B6" s="376"/>
      <c r="C6" s="380"/>
      <c r="D6" s="119" t="s">
        <v>3</v>
      </c>
      <c r="E6" s="123"/>
      <c r="F6" s="384"/>
      <c r="G6" s="124" t="s">
        <v>94</v>
      </c>
      <c r="H6" s="125" t="s">
        <v>4</v>
      </c>
      <c r="I6" s="201" t="s">
        <v>55</v>
      </c>
      <c r="J6" s="203" t="s">
        <v>58</v>
      </c>
      <c r="K6" s="17"/>
      <c r="L6" s="17"/>
      <c r="M6" s="17"/>
    </row>
    <row r="7" spans="1:13" s="5" customFormat="1" ht="12" customHeight="1">
      <c r="A7" s="377"/>
      <c r="B7" s="378"/>
      <c r="C7" s="381"/>
      <c r="D7" s="77" t="s">
        <v>5</v>
      </c>
      <c r="E7" s="77" t="s">
        <v>6</v>
      </c>
      <c r="F7" s="77" t="s">
        <v>7</v>
      </c>
      <c r="G7" s="387" t="s">
        <v>8</v>
      </c>
      <c r="H7" s="388"/>
      <c r="I7" s="388"/>
      <c r="J7" s="389"/>
      <c r="K7" s="95"/>
      <c r="L7" s="15"/>
      <c r="M7" s="15"/>
    </row>
    <row r="8" spans="1:13" s="5" customFormat="1" ht="2.25" customHeight="1">
      <c r="A8" s="199"/>
      <c r="B8" s="93"/>
      <c r="C8" s="15"/>
      <c r="D8" s="94"/>
      <c r="E8" s="7"/>
      <c r="F8" s="94"/>
      <c r="G8" s="95"/>
      <c r="H8" s="95"/>
      <c r="I8" s="95"/>
      <c r="J8" s="96"/>
      <c r="K8" s="95"/>
      <c r="L8" s="15"/>
      <c r="M8" s="15"/>
    </row>
    <row r="9" spans="1:13" s="5" customFormat="1" ht="9" hidden="1" customHeight="1" outlineLevel="1">
      <c r="A9" s="6"/>
      <c r="B9" s="371" t="s">
        <v>70</v>
      </c>
      <c r="C9" s="78">
        <v>2010</v>
      </c>
      <c r="D9" s="82">
        <v>42.85</v>
      </c>
      <c r="E9" s="82">
        <v>1358.02</v>
      </c>
      <c r="F9" s="97">
        <v>31.7</v>
      </c>
      <c r="G9" s="100">
        <v>66</v>
      </c>
      <c r="H9" s="103">
        <v>5.3</v>
      </c>
      <c r="I9" s="103">
        <v>24.6</v>
      </c>
      <c r="J9" s="104">
        <v>90.1</v>
      </c>
      <c r="K9" s="14"/>
      <c r="L9" s="11"/>
      <c r="M9" s="11"/>
    </row>
    <row r="10" spans="1:13" s="5" customFormat="1" ht="9" hidden="1" customHeight="1" outlineLevel="1">
      <c r="A10" s="8"/>
      <c r="B10" s="371"/>
      <c r="C10" s="78">
        <v>2013</v>
      </c>
      <c r="D10" s="186">
        <v>37.76</v>
      </c>
      <c r="E10" s="186">
        <v>1307.9000000000001</v>
      </c>
      <c r="F10" s="186">
        <v>34.6</v>
      </c>
      <c r="G10" s="285">
        <v>63.055</v>
      </c>
      <c r="H10" s="285">
        <v>5.8</v>
      </c>
      <c r="I10" s="103">
        <v>24.436</v>
      </c>
      <c r="J10" s="107">
        <v>86.757999999999996</v>
      </c>
      <c r="K10" s="14"/>
    </row>
    <row r="11" spans="1:13" s="5" customFormat="1" ht="9" hidden="1" customHeight="1" outlineLevel="1">
      <c r="A11" s="8"/>
      <c r="B11" s="371"/>
      <c r="C11" s="205">
        <v>2016</v>
      </c>
      <c r="D11" s="186">
        <v>36.89</v>
      </c>
      <c r="E11" s="186">
        <v>1354.25</v>
      </c>
      <c r="F11" s="186">
        <v>36.700000000000003</v>
      </c>
      <c r="G11" s="100">
        <v>61.807000000000002</v>
      </c>
      <c r="H11" s="103">
        <v>6.7</v>
      </c>
      <c r="I11" s="103">
        <v>26.8</v>
      </c>
      <c r="J11" s="107">
        <v>84.2</v>
      </c>
      <c r="K11" s="14"/>
    </row>
    <row r="12" spans="1:13" s="5" customFormat="1" ht="9" customHeight="1" collapsed="1">
      <c r="A12" s="8"/>
      <c r="B12" s="371"/>
      <c r="C12" s="205">
        <v>2020</v>
      </c>
      <c r="D12" s="186">
        <v>36</v>
      </c>
      <c r="E12" s="186">
        <v>1368.12</v>
      </c>
      <c r="F12" s="186">
        <v>38</v>
      </c>
      <c r="G12" s="281" t="s">
        <v>178</v>
      </c>
      <c r="H12" s="103">
        <v>7.6</v>
      </c>
      <c r="I12" s="103">
        <v>29.5</v>
      </c>
      <c r="J12" s="107">
        <v>82.4</v>
      </c>
      <c r="K12" s="14"/>
    </row>
    <row r="13" spans="1:13" s="5" customFormat="1" ht="9" customHeight="1">
      <c r="A13" s="8"/>
      <c r="B13" s="371"/>
      <c r="C13" s="205">
        <v>2023</v>
      </c>
      <c r="D13" s="281" t="s">
        <v>175</v>
      </c>
      <c r="E13" s="281" t="s">
        <v>176</v>
      </c>
      <c r="F13" s="281" t="s">
        <v>177</v>
      </c>
      <c r="G13" s="281" t="s">
        <v>178</v>
      </c>
      <c r="H13" s="281" t="s">
        <v>179</v>
      </c>
      <c r="I13" s="281" t="s">
        <v>177</v>
      </c>
      <c r="J13" s="282" t="s">
        <v>179</v>
      </c>
      <c r="K13" s="14"/>
    </row>
    <row r="14" spans="1:13" s="5" customFormat="1" ht="9" hidden="1" customHeight="1" outlineLevel="1">
      <c r="A14" s="6"/>
      <c r="B14" s="371" t="s">
        <v>98</v>
      </c>
      <c r="C14" s="78">
        <v>2010</v>
      </c>
      <c r="D14" s="82">
        <v>370.49</v>
      </c>
      <c r="E14" s="82">
        <v>4475.53</v>
      </c>
      <c r="F14" s="186">
        <f t="shared" ref="F14:F77" si="0">E14/D14</f>
        <v>12.080029150584361</v>
      </c>
      <c r="G14" s="281" t="s">
        <v>178</v>
      </c>
      <c r="H14" s="103">
        <v>1.5</v>
      </c>
      <c r="I14" s="103">
        <v>82.4</v>
      </c>
      <c r="J14" s="104">
        <v>98.5</v>
      </c>
      <c r="K14" s="14"/>
    </row>
    <row r="15" spans="1:13" s="5" customFormat="1" ht="9" hidden="1" customHeight="1" outlineLevel="1">
      <c r="A15" s="6"/>
      <c r="B15" s="371"/>
      <c r="C15" s="78">
        <v>2013</v>
      </c>
      <c r="D15" s="82">
        <v>254.41</v>
      </c>
      <c r="E15" s="82">
        <v>4650.9399999999996</v>
      </c>
      <c r="F15" s="186">
        <f t="shared" si="0"/>
        <v>18.281278251641051</v>
      </c>
      <c r="G15" s="281" t="s">
        <v>178</v>
      </c>
      <c r="H15" s="110">
        <v>2.4209999999999998</v>
      </c>
      <c r="I15" s="110">
        <v>83.65</v>
      </c>
      <c r="J15" s="104">
        <v>97.653000000000006</v>
      </c>
      <c r="K15" s="14"/>
    </row>
    <row r="16" spans="1:13" s="5" customFormat="1" ht="9" hidden="1" customHeight="1" outlineLevel="1">
      <c r="A16" s="6"/>
      <c r="B16" s="371"/>
      <c r="C16" s="78">
        <v>2016</v>
      </c>
      <c r="D16" s="82">
        <v>201.01</v>
      </c>
      <c r="E16" s="82">
        <v>3795.53</v>
      </c>
      <c r="F16" s="186">
        <f t="shared" si="0"/>
        <v>18.882294413213273</v>
      </c>
      <c r="G16" s="281" t="s">
        <v>178</v>
      </c>
      <c r="H16" s="110">
        <v>2.9</v>
      </c>
      <c r="I16" s="110">
        <v>78.7</v>
      </c>
      <c r="J16" s="104">
        <v>96.1</v>
      </c>
      <c r="K16" s="14"/>
    </row>
    <row r="17" spans="1:14" s="5" customFormat="1" ht="9" customHeight="1" collapsed="1">
      <c r="A17" s="6"/>
      <c r="B17" s="371"/>
      <c r="C17" s="78">
        <v>2020</v>
      </c>
      <c r="D17" s="82">
        <v>132.74</v>
      </c>
      <c r="E17" s="82">
        <v>4564.1499999999996</v>
      </c>
      <c r="F17" s="186">
        <f t="shared" si="0"/>
        <v>34.38413439807141</v>
      </c>
      <c r="G17" s="281" t="s">
        <v>178</v>
      </c>
      <c r="H17" s="110">
        <v>5.7</v>
      </c>
      <c r="I17" s="110">
        <v>75.099999999999994</v>
      </c>
      <c r="J17" s="104">
        <v>92.8</v>
      </c>
      <c r="K17" s="14"/>
    </row>
    <row r="18" spans="1:14" s="5" customFormat="1" ht="9" customHeight="1">
      <c r="A18" s="6"/>
      <c r="B18" s="371"/>
      <c r="C18" s="78">
        <v>2023</v>
      </c>
      <c r="D18" s="281" t="s">
        <v>175</v>
      </c>
      <c r="E18" s="281" t="s">
        <v>176</v>
      </c>
      <c r="F18" s="281" t="s">
        <v>177</v>
      </c>
      <c r="G18" s="281" t="s">
        <v>178</v>
      </c>
      <c r="H18" s="281" t="s">
        <v>179</v>
      </c>
      <c r="I18" s="281" t="s">
        <v>177</v>
      </c>
      <c r="J18" s="282" t="s">
        <v>179</v>
      </c>
      <c r="K18" s="14"/>
    </row>
    <row r="19" spans="1:14" s="5" customFormat="1" ht="9" hidden="1" customHeight="1" outlineLevel="1">
      <c r="A19" s="8"/>
      <c r="B19" s="371" t="s">
        <v>81</v>
      </c>
      <c r="C19" s="78">
        <v>2010</v>
      </c>
      <c r="D19" s="83">
        <v>22.86</v>
      </c>
      <c r="E19" s="83">
        <v>3483.5</v>
      </c>
      <c r="F19" s="186">
        <f t="shared" si="0"/>
        <v>152.3840769903762</v>
      </c>
      <c r="G19" s="281" t="s">
        <v>178</v>
      </c>
      <c r="H19" s="103">
        <v>19.3</v>
      </c>
      <c r="I19" s="103">
        <v>88.6</v>
      </c>
      <c r="J19" s="104">
        <v>86.5</v>
      </c>
      <c r="K19" s="14"/>
    </row>
    <row r="20" spans="1:14" s="5" customFormat="1" ht="9" hidden="1" customHeight="1" outlineLevel="1">
      <c r="A20" s="8"/>
      <c r="B20" s="371"/>
      <c r="C20" s="78">
        <v>2013</v>
      </c>
      <c r="D20" s="82">
        <v>26.25</v>
      </c>
      <c r="E20" s="82">
        <v>3491.47</v>
      </c>
      <c r="F20" s="186">
        <f t="shared" si="0"/>
        <v>133.00838095238095</v>
      </c>
      <c r="G20" s="281" t="s">
        <v>178</v>
      </c>
      <c r="H20" s="110">
        <v>17.638000000000002</v>
      </c>
      <c r="I20" s="110">
        <v>87.798000000000002</v>
      </c>
      <c r="J20" s="104">
        <v>88.951999999999998</v>
      </c>
      <c r="K20" s="14"/>
    </row>
    <row r="21" spans="1:14" s="5" customFormat="1" ht="9" hidden="1" customHeight="1" outlineLevel="1">
      <c r="A21" s="8"/>
      <c r="B21" s="371"/>
      <c r="C21" s="78">
        <v>2016</v>
      </c>
      <c r="D21" s="82">
        <v>26.53</v>
      </c>
      <c r="E21" s="82">
        <v>3455.41</v>
      </c>
      <c r="F21" s="186">
        <f t="shared" si="0"/>
        <v>130.24538258575197</v>
      </c>
      <c r="G21" s="281" t="s">
        <v>178</v>
      </c>
      <c r="H21" s="110">
        <v>17.8</v>
      </c>
      <c r="I21" s="110">
        <v>87.5</v>
      </c>
      <c r="J21" s="104">
        <v>88.2</v>
      </c>
      <c r="K21" s="14"/>
    </row>
    <row r="22" spans="1:14" s="5" customFormat="1" ht="9" customHeight="1" collapsed="1">
      <c r="A22" s="8"/>
      <c r="B22" s="371"/>
      <c r="C22" s="78">
        <v>2020</v>
      </c>
      <c r="D22" s="82">
        <v>28.91</v>
      </c>
      <c r="E22" s="82">
        <v>3492.57</v>
      </c>
      <c r="F22" s="186">
        <f t="shared" si="0"/>
        <v>120.80837080594951</v>
      </c>
      <c r="G22" s="281" t="s">
        <v>178</v>
      </c>
      <c r="H22" s="110">
        <v>17.3</v>
      </c>
      <c r="I22" s="110">
        <v>86.4</v>
      </c>
      <c r="J22" s="104">
        <v>85.3</v>
      </c>
      <c r="K22" s="14"/>
    </row>
    <row r="23" spans="1:14" s="5" customFormat="1" ht="9" customHeight="1">
      <c r="A23" s="8"/>
      <c r="B23" s="371"/>
      <c r="C23" s="78">
        <v>2023</v>
      </c>
      <c r="D23" s="82">
        <v>33.17</v>
      </c>
      <c r="E23" s="82">
        <v>3521.21</v>
      </c>
      <c r="F23" s="186">
        <f t="shared" si="0"/>
        <v>106.15646668676514</v>
      </c>
      <c r="G23" s="281" t="s">
        <v>178</v>
      </c>
      <c r="H23" s="110">
        <v>17.033463973470003</v>
      </c>
      <c r="I23" s="110">
        <v>84.964543438193132</v>
      </c>
      <c r="J23" s="104">
        <v>84.534217666566164</v>
      </c>
      <c r="K23" s="14"/>
      <c r="L23" s="204"/>
      <c r="M23" s="204"/>
      <c r="N23" s="302"/>
    </row>
    <row r="24" spans="1:14" s="5" customFormat="1" ht="9" hidden="1" customHeight="1" outlineLevel="1">
      <c r="A24" s="8"/>
      <c r="B24" s="371" t="s">
        <v>9</v>
      </c>
      <c r="C24" s="78">
        <v>2010</v>
      </c>
      <c r="D24" s="83">
        <v>41.36</v>
      </c>
      <c r="E24" s="83">
        <v>2646.86</v>
      </c>
      <c r="F24" s="186">
        <f t="shared" si="0"/>
        <v>63.995647969052229</v>
      </c>
      <c r="G24" s="281" t="s">
        <v>178</v>
      </c>
      <c r="H24" s="103">
        <v>19.5</v>
      </c>
      <c r="I24" s="103">
        <v>66.099999999999994</v>
      </c>
      <c r="J24" s="104">
        <v>95.5</v>
      </c>
      <c r="K24" s="14"/>
      <c r="N24" s="302"/>
    </row>
    <row r="25" spans="1:14" s="5" customFormat="1" ht="9" hidden="1" customHeight="1" outlineLevel="1">
      <c r="A25" s="8"/>
      <c r="B25" s="371"/>
      <c r="C25" s="78">
        <v>2013</v>
      </c>
      <c r="D25" s="186">
        <v>38.28</v>
      </c>
      <c r="E25" s="186">
        <v>2619.34</v>
      </c>
      <c r="F25" s="186">
        <f t="shared" si="0"/>
        <v>68.425809822361543</v>
      </c>
      <c r="G25" s="281" t="s">
        <v>178</v>
      </c>
      <c r="H25" s="187">
        <v>20.585000000000001</v>
      </c>
      <c r="I25" s="187">
        <v>69.022999999999996</v>
      </c>
      <c r="J25" s="107">
        <v>95.584999999999994</v>
      </c>
      <c r="K25" s="14"/>
      <c r="N25" s="302"/>
    </row>
    <row r="26" spans="1:14" s="5" customFormat="1" ht="9" hidden="1" customHeight="1" outlineLevel="1">
      <c r="A26" s="8"/>
      <c r="B26" s="371"/>
      <c r="C26" s="78">
        <v>2016</v>
      </c>
      <c r="D26" s="186">
        <v>35.049999999999997</v>
      </c>
      <c r="E26" s="186">
        <v>2614.6</v>
      </c>
      <c r="F26" s="186">
        <f t="shared" si="0"/>
        <v>74.596291012838805</v>
      </c>
      <c r="G26" s="281" t="s">
        <v>178</v>
      </c>
      <c r="H26" s="187">
        <v>21.9</v>
      </c>
      <c r="I26" s="187">
        <v>72.400000000000006</v>
      </c>
      <c r="J26" s="107">
        <v>94.8</v>
      </c>
      <c r="K26" s="14"/>
      <c r="N26" s="302"/>
    </row>
    <row r="27" spans="1:14" s="5" customFormat="1" ht="9" customHeight="1" collapsed="1">
      <c r="A27" s="8"/>
      <c r="B27" s="371"/>
      <c r="C27" s="78">
        <v>2020</v>
      </c>
      <c r="D27" s="186">
        <v>37.090000000000003</v>
      </c>
      <c r="E27" s="186">
        <v>2629.93</v>
      </c>
      <c r="F27" s="186">
        <f t="shared" si="0"/>
        <v>70.906713399838225</v>
      </c>
      <c r="G27" s="281" t="s">
        <v>178</v>
      </c>
      <c r="H27" s="187">
        <v>19.7</v>
      </c>
      <c r="I27" s="187">
        <v>75.3</v>
      </c>
      <c r="J27" s="107">
        <v>91.2</v>
      </c>
      <c r="K27" s="14"/>
      <c r="N27" s="302"/>
    </row>
    <row r="28" spans="1:14" s="5" customFormat="1" ht="9" customHeight="1">
      <c r="A28" s="8"/>
      <c r="B28" s="371"/>
      <c r="C28" s="78">
        <v>2023</v>
      </c>
      <c r="D28" s="281" t="s">
        <v>175</v>
      </c>
      <c r="E28" s="281" t="s">
        <v>176</v>
      </c>
      <c r="F28" s="281" t="s">
        <v>177</v>
      </c>
      <c r="G28" s="281" t="s">
        <v>178</v>
      </c>
      <c r="H28" s="281" t="s">
        <v>179</v>
      </c>
      <c r="I28" s="281" t="s">
        <v>177</v>
      </c>
      <c r="J28" s="282" t="s">
        <v>179</v>
      </c>
      <c r="K28" s="14"/>
      <c r="N28" s="302"/>
    </row>
    <row r="29" spans="1:14" s="5" customFormat="1" ht="9.75" hidden="1" customHeight="1" outlineLevel="1">
      <c r="A29" s="40"/>
      <c r="B29" s="372" t="s">
        <v>91</v>
      </c>
      <c r="C29" s="85">
        <v>2010</v>
      </c>
      <c r="D29" s="84">
        <v>299.13</v>
      </c>
      <c r="E29" s="84">
        <v>16704.04</v>
      </c>
      <c r="F29" s="186">
        <f t="shared" si="0"/>
        <v>55.842075351853715</v>
      </c>
      <c r="G29" s="281" t="s">
        <v>178</v>
      </c>
      <c r="H29" s="187">
        <v>19.7</v>
      </c>
      <c r="I29" s="105">
        <v>55.1</v>
      </c>
      <c r="J29" s="106">
        <v>91.3</v>
      </c>
      <c r="K29" s="14"/>
      <c r="N29" s="302"/>
    </row>
    <row r="30" spans="1:14" s="5" customFormat="1" ht="9.75" hidden="1" customHeight="1" outlineLevel="1">
      <c r="A30" s="8"/>
      <c r="B30" s="372"/>
      <c r="C30" s="85">
        <v>2013</v>
      </c>
      <c r="D30" s="223">
        <v>285.02999999999997</v>
      </c>
      <c r="E30" s="223">
        <v>16699.580000000002</v>
      </c>
      <c r="F30" s="186">
        <f t="shared" si="0"/>
        <v>58.588850296460031</v>
      </c>
      <c r="G30" s="281" t="s">
        <v>178</v>
      </c>
      <c r="H30" s="187">
        <v>19.7</v>
      </c>
      <c r="I30" s="112">
        <v>56.972999999999999</v>
      </c>
      <c r="J30" s="106">
        <v>89.832999999999998</v>
      </c>
      <c r="K30" s="14"/>
      <c r="N30" s="302"/>
    </row>
    <row r="31" spans="1:14" s="5" customFormat="1" ht="9.75" hidden="1" customHeight="1" outlineLevel="1">
      <c r="A31" s="8"/>
      <c r="B31" s="372"/>
      <c r="C31" s="85">
        <v>2016</v>
      </c>
      <c r="D31" s="223">
        <v>276.12</v>
      </c>
      <c r="E31" s="223">
        <v>16715.32</v>
      </c>
      <c r="F31" s="186">
        <f t="shared" si="0"/>
        <v>60.53643343473852</v>
      </c>
      <c r="G31" s="281" t="s">
        <v>178</v>
      </c>
      <c r="H31" s="187">
        <v>19.7</v>
      </c>
      <c r="I31" s="112">
        <v>59.1</v>
      </c>
      <c r="J31" s="106">
        <v>88.6</v>
      </c>
      <c r="K31" s="14"/>
      <c r="N31" s="302"/>
    </row>
    <row r="32" spans="1:14" s="5" customFormat="1" ht="9.75" customHeight="1" collapsed="1">
      <c r="A32" s="8"/>
      <c r="B32" s="372"/>
      <c r="C32" s="85">
        <v>2020</v>
      </c>
      <c r="D32" s="223">
        <v>262.56</v>
      </c>
      <c r="E32" s="223">
        <v>16578.46</v>
      </c>
      <c r="F32" s="225">
        <f t="shared" si="0"/>
        <v>63.1416057282145</v>
      </c>
      <c r="G32" s="283" t="s">
        <v>178</v>
      </c>
      <c r="H32" s="303">
        <v>14.5</v>
      </c>
      <c r="I32" s="300">
        <v>61.7</v>
      </c>
      <c r="J32" s="106">
        <v>86.9</v>
      </c>
      <c r="K32" s="14"/>
      <c r="N32" s="302"/>
    </row>
    <row r="33" spans="1:14" s="5" customFormat="1" ht="9.75" customHeight="1">
      <c r="A33" s="8"/>
      <c r="B33" s="372"/>
      <c r="C33" s="85">
        <v>2023</v>
      </c>
      <c r="D33" s="223">
        <v>255.01</v>
      </c>
      <c r="E33" s="223">
        <v>16585.54</v>
      </c>
      <c r="F33" s="225">
        <f t="shared" si="0"/>
        <v>65.038782792831654</v>
      </c>
      <c r="G33" s="283" t="s">
        <v>178</v>
      </c>
      <c r="H33" s="112">
        <v>15.297439316105251</v>
      </c>
      <c r="I33" s="112">
        <v>63.326488013052341</v>
      </c>
      <c r="J33" s="106">
        <v>85.40449394141406</v>
      </c>
      <c r="K33" s="14"/>
      <c r="L33" s="204"/>
      <c r="M33" s="204"/>
      <c r="N33" s="302"/>
    </row>
    <row r="34" spans="1:14" s="5" customFormat="1" ht="9" hidden="1" customHeight="1" outlineLevel="1">
      <c r="A34" s="8"/>
      <c r="B34" s="371" t="s">
        <v>82</v>
      </c>
      <c r="C34" s="78">
        <v>2010</v>
      </c>
      <c r="D34" s="83">
        <v>19.61</v>
      </c>
      <c r="E34" s="83">
        <v>940.93</v>
      </c>
      <c r="F34" s="186">
        <f t="shared" si="0"/>
        <v>47.982151963284039</v>
      </c>
      <c r="G34" s="281" t="s">
        <v>178</v>
      </c>
      <c r="H34" s="103">
        <v>8.8000000000000007</v>
      </c>
      <c r="I34" s="103">
        <v>73.2</v>
      </c>
      <c r="J34" s="104">
        <v>91.2</v>
      </c>
      <c r="K34" s="14"/>
      <c r="N34" s="302"/>
    </row>
    <row r="35" spans="1:14" s="5" customFormat="1" ht="9" hidden="1" customHeight="1" outlineLevel="1">
      <c r="A35" s="8"/>
      <c r="B35" s="371"/>
      <c r="C35" s="78">
        <v>2013</v>
      </c>
      <c r="D35" s="82">
        <v>19.190000000000001</v>
      </c>
      <c r="E35" s="82">
        <v>957.51</v>
      </c>
      <c r="F35" s="186">
        <f t="shared" si="0"/>
        <v>49.896300156331421</v>
      </c>
      <c r="G35" s="281" t="s">
        <v>178</v>
      </c>
      <c r="H35" s="110">
        <v>9.3279999999999994</v>
      </c>
      <c r="I35" s="110">
        <v>73.531999999999996</v>
      </c>
      <c r="J35" s="104">
        <v>87.962000000000003</v>
      </c>
      <c r="K35" s="14"/>
      <c r="N35" s="302"/>
    </row>
    <row r="36" spans="1:14" s="5" customFormat="1" ht="9" hidden="1" customHeight="1" outlineLevel="1">
      <c r="A36" s="8"/>
      <c r="B36" s="371"/>
      <c r="C36" s="78">
        <v>2016</v>
      </c>
      <c r="D36" s="82">
        <v>16.7</v>
      </c>
      <c r="E36" s="82">
        <v>995.1</v>
      </c>
      <c r="F36" s="186">
        <f t="shared" si="0"/>
        <v>59.58682634730539</v>
      </c>
      <c r="G36" s="281" t="s">
        <v>178</v>
      </c>
      <c r="H36" s="110">
        <v>11.4</v>
      </c>
      <c r="I36" s="110">
        <v>77.599999999999994</v>
      </c>
      <c r="J36" s="104">
        <v>79.7</v>
      </c>
      <c r="K36" s="14"/>
      <c r="N36" s="302"/>
    </row>
    <row r="37" spans="1:14" s="5" customFormat="1" ht="9" customHeight="1" collapsed="1">
      <c r="A37" s="8"/>
      <c r="B37" s="371"/>
      <c r="C37" s="78">
        <v>2020</v>
      </c>
      <c r="D37" s="82">
        <v>11.37</v>
      </c>
      <c r="E37" s="82">
        <v>975.32</v>
      </c>
      <c r="F37" s="186">
        <f t="shared" si="0"/>
        <v>85.780123131046622</v>
      </c>
      <c r="G37" s="281" t="s">
        <v>178</v>
      </c>
      <c r="H37" s="110">
        <v>17</v>
      </c>
      <c r="I37" s="110">
        <v>80</v>
      </c>
      <c r="J37" s="104">
        <v>67.8</v>
      </c>
      <c r="K37" s="14"/>
      <c r="N37" s="302"/>
    </row>
    <row r="38" spans="1:14" s="5" customFormat="1" ht="9" customHeight="1">
      <c r="A38" s="8"/>
      <c r="B38" s="371"/>
      <c r="C38" s="78">
        <v>2023</v>
      </c>
      <c r="D38" s="82">
        <v>10.71</v>
      </c>
      <c r="E38" s="82">
        <v>978.36</v>
      </c>
      <c r="F38" s="186">
        <f t="shared" si="0"/>
        <v>91.350140056022397</v>
      </c>
      <c r="G38" s="281" t="s">
        <v>178</v>
      </c>
      <c r="H38" s="110">
        <v>19.421101774042953</v>
      </c>
      <c r="I38" s="110">
        <v>82.035242650966921</v>
      </c>
      <c r="J38" s="104">
        <v>61.811391223155923</v>
      </c>
      <c r="K38" s="14"/>
      <c r="L38" s="204"/>
      <c r="M38" s="204"/>
      <c r="N38" s="302"/>
    </row>
    <row r="39" spans="1:14" s="5" customFormat="1" ht="9" hidden="1" customHeight="1" outlineLevel="1">
      <c r="A39" s="8"/>
      <c r="B39" s="371" t="s">
        <v>73</v>
      </c>
      <c r="C39" s="78">
        <v>2010</v>
      </c>
      <c r="D39" s="83">
        <v>139.86000000000001</v>
      </c>
      <c r="E39" s="83">
        <v>4411.5200000000004</v>
      </c>
      <c r="F39" s="186">
        <f t="shared" si="0"/>
        <v>31.542399542399544</v>
      </c>
      <c r="G39" s="281" t="s">
        <v>178</v>
      </c>
      <c r="H39" s="103">
        <v>3</v>
      </c>
      <c r="I39" s="103">
        <v>14.5</v>
      </c>
      <c r="J39" s="104">
        <v>99.8</v>
      </c>
      <c r="K39" s="14"/>
      <c r="N39" s="302"/>
    </row>
    <row r="40" spans="1:14" s="5" customFormat="1" ht="9" hidden="1" customHeight="1" outlineLevel="1">
      <c r="A40" s="8"/>
      <c r="B40" s="371"/>
      <c r="C40" s="78">
        <v>2013</v>
      </c>
      <c r="D40" s="186">
        <v>139.6</v>
      </c>
      <c r="E40" s="186">
        <v>4959.45</v>
      </c>
      <c r="F40" s="186">
        <f t="shared" si="0"/>
        <v>35.526146131805156</v>
      </c>
      <c r="G40" s="281" t="s">
        <v>178</v>
      </c>
      <c r="H40" s="110">
        <v>3.4169999999999998</v>
      </c>
      <c r="I40" s="110">
        <v>23.225000000000001</v>
      </c>
      <c r="J40" s="104">
        <v>99.641999999999996</v>
      </c>
      <c r="K40" s="14"/>
      <c r="N40" s="302"/>
    </row>
    <row r="41" spans="1:14" s="5" customFormat="1" ht="9" hidden="1" customHeight="1" outlineLevel="1">
      <c r="A41" s="8"/>
      <c r="B41" s="371"/>
      <c r="C41" s="78">
        <v>2016</v>
      </c>
      <c r="D41" s="186">
        <v>137.56</v>
      </c>
      <c r="E41" s="186">
        <v>4883.6400000000003</v>
      </c>
      <c r="F41" s="186">
        <f t="shared" si="0"/>
        <v>35.501890084326838</v>
      </c>
      <c r="G41" s="281" t="s">
        <v>178</v>
      </c>
      <c r="H41" s="110">
        <v>3.6</v>
      </c>
      <c r="I41" s="110">
        <v>24.2</v>
      </c>
      <c r="J41" s="104">
        <v>99.7</v>
      </c>
      <c r="K41" s="14"/>
      <c r="N41" s="302"/>
    </row>
    <row r="42" spans="1:14" s="5" customFormat="1" ht="9" customHeight="1" collapsed="1">
      <c r="A42" s="8"/>
      <c r="B42" s="371"/>
      <c r="C42" s="78">
        <v>2020</v>
      </c>
      <c r="D42" s="186">
        <v>130.19</v>
      </c>
      <c r="E42" s="186">
        <v>4498.99</v>
      </c>
      <c r="F42" s="186">
        <f t="shared" si="0"/>
        <v>34.557108840924798</v>
      </c>
      <c r="G42" s="281" t="s">
        <v>178</v>
      </c>
      <c r="H42" s="110">
        <v>4.5</v>
      </c>
      <c r="I42" s="110">
        <v>20.7</v>
      </c>
      <c r="J42" s="104">
        <v>91.9</v>
      </c>
      <c r="K42" s="14"/>
      <c r="N42" s="302"/>
    </row>
    <row r="43" spans="1:14" s="5" customFormat="1" ht="9" customHeight="1">
      <c r="A43" s="8"/>
      <c r="B43" s="371"/>
      <c r="C43" s="78">
        <v>2023</v>
      </c>
      <c r="D43" s="281" t="s">
        <v>175</v>
      </c>
      <c r="E43" s="281" t="s">
        <v>176</v>
      </c>
      <c r="F43" s="281" t="s">
        <v>177</v>
      </c>
      <c r="G43" s="281" t="s">
        <v>178</v>
      </c>
      <c r="H43" s="281" t="s">
        <v>179</v>
      </c>
      <c r="I43" s="281" t="s">
        <v>177</v>
      </c>
      <c r="J43" s="282" t="s">
        <v>179</v>
      </c>
      <c r="K43" s="14"/>
      <c r="N43" s="302"/>
    </row>
    <row r="44" spans="1:14" s="5" customFormat="1" ht="9" hidden="1" customHeight="1" outlineLevel="1">
      <c r="A44" s="8"/>
      <c r="B44" s="371" t="s">
        <v>101</v>
      </c>
      <c r="C44" s="78">
        <v>2010</v>
      </c>
      <c r="D44" s="83">
        <v>723.06</v>
      </c>
      <c r="E44" s="83">
        <v>5177.51</v>
      </c>
      <c r="F44" s="186">
        <f t="shared" si="0"/>
        <v>7.1605537576411376</v>
      </c>
      <c r="G44" s="281" t="s">
        <v>178</v>
      </c>
      <c r="H44" s="103">
        <v>0.2</v>
      </c>
      <c r="I44" s="103">
        <v>37.700000000000003</v>
      </c>
      <c r="J44" s="104">
        <v>99.9</v>
      </c>
      <c r="K44" s="14"/>
      <c r="N44" s="302"/>
    </row>
    <row r="45" spans="1:14" s="5" customFormat="1" ht="9" hidden="1" customHeight="1" outlineLevel="1">
      <c r="A45" s="8"/>
      <c r="B45" s="371"/>
      <c r="C45" s="78">
        <v>2013</v>
      </c>
      <c r="D45" s="82">
        <v>709.5</v>
      </c>
      <c r="E45" s="82">
        <v>4856.78</v>
      </c>
      <c r="F45" s="186">
        <f t="shared" si="0"/>
        <v>6.8453558844256515</v>
      </c>
      <c r="G45" s="281" t="s">
        <v>178</v>
      </c>
      <c r="H45" s="110">
        <v>0.20399999999999999</v>
      </c>
      <c r="I45" s="110">
        <v>34.777000000000001</v>
      </c>
      <c r="J45" s="104">
        <v>99.887</v>
      </c>
      <c r="K45" s="14"/>
      <c r="N45" s="302"/>
    </row>
    <row r="46" spans="1:14" s="5" customFormat="1" ht="9" hidden="1" customHeight="1" outlineLevel="1">
      <c r="A46" s="8"/>
      <c r="B46" s="371"/>
      <c r="C46" s="78">
        <v>2016</v>
      </c>
      <c r="D46" s="82">
        <v>684.9</v>
      </c>
      <c r="E46" s="82">
        <v>3152.58</v>
      </c>
      <c r="F46" s="186">
        <f t="shared" si="0"/>
        <v>4.602978537012703</v>
      </c>
      <c r="G46" s="281" t="s">
        <v>178</v>
      </c>
      <c r="H46" s="110">
        <v>0.2</v>
      </c>
      <c r="I46" s="110">
        <v>34.487000000000002</v>
      </c>
      <c r="J46" s="104">
        <v>99.9</v>
      </c>
      <c r="K46" s="14"/>
      <c r="N46" s="302"/>
    </row>
    <row r="47" spans="1:14" s="5" customFormat="1" ht="9" customHeight="1" collapsed="1">
      <c r="A47" s="8"/>
      <c r="B47" s="371"/>
      <c r="C47" s="78">
        <v>2020</v>
      </c>
      <c r="D47" s="82">
        <v>530.67999999999995</v>
      </c>
      <c r="E47" s="82">
        <v>2822.89</v>
      </c>
      <c r="F47" s="186">
        <f t="shared" si="0"/>
        <v>5.3193826788271652</v>
      </c>
      <c r="G47" s="281" t="s">
        <v>178</v>
      </c>
      <c r="H47" s="110">
        <v>0.2</v>
      </c>
      <c r="I47" s="281" t="s">
        <v>177</v>
      </c>
      <c r="J47" s="104">
        <v>99.8</v>
      </c>
      <c r="K47" s="14"/>
      <c r="N47" s="302"/>
    </row>
    <row r="48" spans="1:14" s="5" customFormat="1" ht="9" customHeight="1">
      <c r="A48" s="8"/>
      <c r="B48" s="371"/>
      <c r="C48" s="78">
        <v>2023</v>
      </c>
      <c r="D48" s="82">
        <v>486</v>
      </c>
      <c r="E48" s="82">
        <v>3989.84</v>
      </c>
      <c r="F48" s="186">
        <f t="shared" si="0"/>
        <v>8.2095473251028803</v>
      </c>
      <c r="G48" s="281" t="s">
        <v>178</v>
      </c>
      <c r="H48" s="110">
        <v>0.20576131687242799</v>
      </c>
      <c r="I48" s="103">
        <v>33.306097487618544</v>
      </c>
      <c r="J48" s="104">
        <v>99.604897623212267</v>
      </c>
      <c r="K48" s="14"/>
      <c r="L48" s="204"/>
      <c r="M48" s="204"/>
      <c r="N48" s="302"/>
    </row>
    <row r="49" spans="1:14" s="5" customFormat="1" ht="9" hidden="1" customHeight="1" outlineLevel="1">
      <c r="A49" s="8"/>
      <c r="B49" s="371" t="s">
        <v>71</v>
      </c>
      <c r="C49" s="78">
        <v>2010</v>
      </c>
      <c r="D49" s="82">
        <v>989.8</v>
      </c>
      <c r="E49" s="82">
        <v>23752.69</v>
      </c>
      <c r="F49" s="186">
        <f t="shared" si="0"/>
        <v>23.997464134168517</v>
      </c>
      <c r="G49" s="281" t="s">
        <v>178</v>
      </c>
      <c r="H49" s="103">
        <v>5.2</v>
      </c>
      <c r="I49" s="103">
        <v>55.1</v>
      </c>
      <c r="J49" s="104">
        <v>93.9</v>
      </c>
      <c r="K49" s="14"/>
      <c r="N49" s="302"/>
    </row>
    <row r="50" spans="1:14" s="5" customFormat="1" ht="9" hidden="1" customHeight="1" outlineLevel="1">
      <c r="A50" s="8"/>
      <c r="B50" s="371"/>
      <c r="C50" s="78">
        <v>2013</v>
      </c>
      <c r="D50" s="82">
        <v>965</v>
      </c>
      <c r="E50" s="82">
        <v>23300.22</v>
      </c>
      <c r="F50" s="186">
        <f t="shared" si="0"/>
        <v>24.145305699481867</v>
      </c>
      <c r="G50" s="281" t="s">
        <v>178</v>
      </c>
      <c r="H50" s="103">
        <v>5.37</v>
      </c>
      <c r="I50" s="103">
        <v>55.530999999999999</v>
      </c>
      <c r="J50" s="104">
        <v>93.616</v>
      </c>
      <c r="K50" s="14"/>
      <c r="N50" s="302"/>
    </row>
    <row r="51" spans="1:14" s="5" customFormat="1" ht="9" hidden="1" customHeight="1" outlineLevel="1">
      <c r="A51" s="8"/>
      <c r="B51" s="371"/>
      <c r="C51" s="78">
        <v>2016</v>
      </c>
      <c r="D51" s="82">
        <v>941.65</v>
      </c>
      <c r="E51" s="82">
        <v>21796.71</v>
      </c>
      <c r="F51" s="186">
        <f t="shared" si="0"/>
        <v>23.147358360324962</v>
      </c>
      <c r="G51" s="281" t="s">
        <v>178</v>
      </c>
      <c r="H51" s="103">
        <v>5.3</v>
      </c>
      <c r="I51" s="103">
        <v>52.8</v>
      </c>
      <c r="J51" s="104">
        <v>93.5</v>
      </c>
      <c r="K51" s="14"/>
      <c r="N51" s="302"/>
    </row>
    <row r="52" spans="1:14" s="5" customFormat="1" ht="9" customHeight="1" collapsed="1">
      <c r="A52" s="8"/>
      <c r="B52" s="371"/>
      <c r="C52" s="78">
        <v>2020</v>
      </c>
      <c r="D52" s="82">
        <v>914.87</v>
      </c>
      <c r="E52" s="82">
        <v>23913.68</v>
      </c>
      <c r="F52" s="186">
        <f t="shared" si="0"/>
        <v>26.13888312000612</v>
      </c>
      <c r="G52" s="281" t="s">
        <v>178</v>
      </c>
      <c r="H52" s="103">
        <v>6.1</v>
      </c>
      <c r="I52" s="103">
        <v>57.8</v>
      </c>
      <c r="J52" s="104">
        <v>93.3</v>
      </c>
      <c r="K52" s="14"/>
      <c r="N52" s="302"/>
    </row>
    <row r="53" spans="1:14" s="5" customFormat="1" ht="9" customHeight="1">
      <c r="A53" s="8"/>
      <c r="B53" s="371"/>
      <c r="C53" s="78">
        <v>2023</v>
      </c>
      <c r="D53" s="281" t="s">
        <v>175</v>
      </c>
      <c r="E53" s="281" t="s">
        <v>176</v>
      </c>
      <c r="F53" s="281" t="s">
        <v>177</v>
      </c>
      <c r="G53" s="281" t="s">
        <v>178</v>
      </c>
      <c r="H53" s="281" t="s">
        <v>179</v>
      </c>
      <c r="I53" s="281" t="s">
        <v>177</v>
      </c>
      <c r="J53" s="282" t="s">
        <v>179</v>
      </c>
      <c r="K53" s="14"/>
      <c r="N53" s="302"/>
    </row>
    <row r="54" spans="1:14" s="5" customFormat="1" ht="9" hidden="1" customHeight="1" outlineLevel="1">
      <c r="A54" s="8"/>
      <c r="B54" s="371" t="s">
        <v>72</v>
      </c>
      <c r="C54" s="78">
        <v>2010</v>
      </c>
      <c r="D54" s="83">
        <v>516.1</v>
      </c>
      <c r="E54" s="83">
        <v>27837.29</v>
      </c>
      <c r="F54" s="186">
        <f t="shared" si="0"/>
        <v>53.937783375314858</v>
      </c>
      <c r="G54" s="281" t="s">
        <v>178</v>
      </c>
      <c r="H54" s="103">
        <v>18.3</v>
      </c>
      <c r="I54" s="103">
        <v>59.1</v>
      </c>
      <c r="J54" s="104">
        <v>70.8</v>
      </c>
      <c r="K54" s="14"/>
      <c r="N54" s="302"/>
    </row>
    <row r="55" spans="1:14" s="5" customFormat="1" ht="9" hidden="1" customHeight="1" outlineLevel="1">
      <c r="A55" s="8"/>
      <c r="B55" s="371"/>
      <c r="C55" s="78">
        <v>2013</v>
      </c>
      <c r="D55" s="82">
        <v>472.21</v>
      </c>
      <c r="E55" s="82">
        <v>27739.43</v>
      </c>
      <c r="F55" s="186">
        <f t="shared" si="0"/>
        <v>58.743842781813179</v>
      </c>
      <c r="G55" s="281" t="s">
        <v>178</v>
      </c>
      <c r="H55" s="110">
        <v>20.669</v>
      </c>
      <c r="I55" s="110">
        <v>61.896000000000001</v>
      </c>
      <c r="J55" s="104">
        <v>66.796999999999997</v>
      </c>
      <c r="K55" s="14"/>
      <c r="N55" s="302"/>
    </row>
    <row r="56" spans="1:14" s="5" customFormat="1" ht="9" hidden="1" customHeight="1" outlineLevel="1">
      <c r="A56" s="8"/>
      <c r="B56" s="371"/>
      <c r="C56" s="78">
        <v>2016</v>
      </c>
      <c r="D56" s="82">
        <v>455.39</v>
      </c>
      <c r="E56" s="82">
        <v>27207.32</v>
      </c>
      <c r="F56" s="186">
        <f t="shared" si="0"/>
        <v>59.745097608643142</v>
      </c>
      <c r="G56" s="281" t="s">
        <v>178</v>
      </c>
      <c r="H56" s="110">
        <v>21.7</v>
      </c>
      <c r="I56" s="110">
        <v>63</v>
      </c>
      <c r="J56" s="104">
        <v>65</v>
      </c>
      <c r="K56" s="14"/>
      <c r="N56" s="302"/>
    </row>
    <row r="57" spans="1:14" s="5" customFormat="1" ht="9" customHeight="1" collapsed="1">
      <c r="A57" s="8"/>
      <c r="B57" s="371"/>
      <c r="C57" s="78">
        <v>2020</v>
      </c>
      <c r="D57" s="82">
        <v>393.03</v>
      </c>
      <c r="E57" s="82">
        <v>27364.63</v>
      </c>
      <c r="F57" s="186">
        <f t="shared" si="0"/>
        <v>69.624786911940575</v>
      </c>
      <c r="G57" s="281" t="s">
        <v>178</v>
      </c>
      <c r="H57" s="110">
        <v>26.1</v>
      </c>
      <c r="I57" s="110">
        <v>67.8</v>
      </c>
      <c r="J57" s="104">
        <v>58.9</v>
      </c>
      <c r="K57" s="14"/>
      <c r="N57" s="302"/>
    </row>
    <row r="58" spans="1:14" s="5" customFormat="1" ht="9" customHeight="1">
      <c r="A58" s="8"/>
      <c r="B58" s="371"/>
      <c r="C58" s="78">
        <v>2023</v>
      </c>
      <c r="D58" s="82">
        <v>360.41</v>
      </c>
      <c r="E58" s="82">
        <v>27201.24</v>
      </c>
      <c r="F58" s="186">
        <f t="shared" si="0"/>
        <v>75.473044588107982</v>
      </c>
      <c r="G58" s="281" t="s">
        <v>178</v>
      </c>
      <c r="H58" s="110">
        <v>28.786659637634916</v>
      </c>
      <c r="I58" s="110">
        <v>70.646632285881068</v>
      </c>
      <c r="J58" s="104">
        <v>56.052828722843429</v>
      </c>
      <c r="K58" s="14"/>
      <c r="L58" s="204"/>
      <c r="M58" s="204"/>
      <c r="N58" s="302"/>
    </row>
    <row r="59" spans="1:14" s="5" customFormat="1" ht="9" hidden="1" customHeight="1" outlineLevel="1">
      <c r="A59" s="8"/>
      <c r="B59" s="371" t="s">
        <v>103</v>
      </c>
      <c r="C59" s="78">
        <v>2010</v>
      </c>
      <c r="D59" s="82">
        <v>233.28</v>
      </c>
      <c r="E59" s="82">
        <v>1346.34</v>
      </c>
      <c r="F59" s="186">
        <f t="shared" si="0"/>
        <v>5.7713477366255139</v>
      </c>
      <c r="G59" s="281" t="s">
        <v>178</v>
      </c>
      <c r="H59" s="110">
        <v>0.4</v>
      </c>
      <c r="I59" s="110">
        <v>19.100000000000001</v>
      </c>
      <c r="J59" s="104">
        <v>99.1</v>
      </c>
      <c r="K59" s="14"/>
      <c r="N59" s="302"/>
    </row>
    <row r="60" spans="1:14" s="5" customFormat="1" ht="9" hidden="1" customHeight="1" outlineLevel="1">
      <c r="A60" s="8"/>
      <c r="B60" s="371"/>
      <c r="C60" s="78">
        <v>2013</v>
      </c>
      <c r="D60" s="186">
        <v>157.44</v>
      </c>
      <c r="E60" s="186">
        <v>1571.2</v>
      </c>
      <c r="F60" s="186">
        <f t="shared" si="0"/>
        <v>9.9796747967479682</v>
      </c>
      <c r="G60" s="281" t="s">
        <v>178</v>
      </c>
      <c r="H60" s="187">
        <v>0.85699999999999998</v>
      </c>
      <c r="I60" s="187">
        <v>40.055</v>
      </c>
      <c r="J60" s="107">
        <v>98.069000000000003</v>
      </c>
      <c r="K60" s="14"/>
      <c r="N60" s="302"/>
    </row>
    <row r="61" spans="1:14" s="5" customFormat="1" ht="9" hidden="1" customHeight="1" outlineLevel="1">
      <c r="A61" s="8"/>
      <c r="B61" s="371"/>
      <c r="C61" s="78">
        <v>2016</v>
      </c>
      <c r="D61" s="186">
        <v>134.44</v>
      </c>
      <c r="E61" s="186">
        <v>1284.0899999999999</v>
      </c>
      <c r="F61" s="186">
        <f t="shared" si="0"/>
        <v>9.551398393335317</v>
      </c>
      <c r="G61" s="281" t="s">
        <v>178</v>
      </c>
      <c r="H61" s="187">
        <v>1.2</v>
      </c>
      <c r="I61" s="187">
        <v>30.8</v>
      </c>
      <c r="J61" s="107">
        <v>96.9</v>
      </c>
      <c r="K61" s="14"/>
      <c r="N61" s="302"/>
    </row>
    <row r="62" spans="1:14" s="5" customFormat="1" ht="9" customHeight="1" collapsed="1">
      <c r="A62" s="8"/>
      <c r="B62" s="371"/>
      <c r="C62" s="78">
        <v>2020</v>
      </c>
      <c r="D62" s="186">
        <v>143.91999999999999</v>
      </c>
      <c r="E62" s="186">
        <v>1231.5</v>
      </c>
      <c r="F62" s="186">
        <f t="shared" si="0"/>
        <v>8.5568371317398562</v>
      </c>
      <c r="G62" s="281" t="s">
        <v>178</v>
      </c>
      <c r="H62" s="187">
        <v>1</v>
      </c>
      <c r="I62" s="187">
        <v>30.2</v>
      </c>
      <c r="J62" s="107">
        <v>96.9</v>
      </c>
      <c r="K62" s="14"/>
      <c r="N62" s="302"/>
    </row>
    <row r="63" spans="1:14" s="5" customFormat="1" ht="9" customHeight="1">
      <c r="A63" s="8"/>
      <c r="B63" s="371"/>
      <c r="C63" s="78">
        <v>2023</v>
      </c>
      <c r="D63" s="186">
        <v>146.84</v>
      </c>
      <c r="E63" s="186">
        <v>1506.22</v>
      </c>
      <c r="F63" s="186">
        <f t="shared" si="0"/>
        <v>10.257559248161265</v>
      </c>
      <c r="G63" s="281" t="s">
        <v>178</v>
      </c>
      <c r="H63" s="187">
        <v>1.014709888313811</v>
      </c>
      <c r="I63" s="187">
        <v>41.242979113276945</v>
      </c>
      <c r="J63" s="107">
        <v>97.078253762854999</v>
      </c>
      <c r="K63" s="14"/>
      <c r="L63" s="204"/>
      <c r="M63" s="204"/>
      <c r="N63" s="302"/>
    </row>
    <row r="64" spans="1:14" s="5" customFormat="1" ht="9" hidden="1" customHeight="1" outlineLevel="1">
      <c r="A64" s="8"/>
      <c r="B64" s="371" t="s">
        <v>74</v>
      </c>
      <c r="C64" s="78">
        <v>2010</v>
      </c>
      <c r="D64" s="83">
        <v>1620.88</v>
      </c>
      <c r="E64" s="83">
        <v>12856.05</v>
      </c>
      <c r="F64" s="186">
        <f t="shared" si="0"/>
        <v>7.9315248506983851</v>
      </c>
      <c r="G64" s="281" t="s">
        <v>178</v>
      </c>
      <c r="H64" s="110">
        <v>1</v>
      </c>
      <c r="I64" s="110">
        <v>26.2</v>
      </c>
      <c r="J64" s="104">
        <v>98.9</v>
      </c>
      <c r="K64" s="14"/>
      <c r="N64" s="302"/>
    </row>
    <row r="65" spans="1:14" s="5" customFormat="1" ht="9" hidden="1" customHeight="1" outlineLevel="1">
      <c r="A65" s="8"/>
      <c r="B65" s="371"/>
      <c r="C65" s="78">
        <v>2013</v>
      </c>
      <c r="D65" s="186">
        <v>1010.33</v>
      </c>
      <c r="E65" s="186">
        <v>12098.89</v>
      </c>
      <c r="F65" s="186">
        <f t="shared" si="0"/>
        <v>11.975186325260063</v>
      </c>
      <c r="G65" s="281" t="s">
        <v>178</v>
      </c>
      <c r="H65" s="187">
        <v>1.4950000000000001</v>
      </c>
      <c r="I65" s="187">
        <v>26.936</v>
      </c>
      <c r="J65" s="107">
        <v>98.9</v>
      </c>
      <c r="K65" s="14"/>
      <c r="N65" s="302"/>
    </row>
    <row r="66" spans="1:14" s="5" customFormat="1" ht="9" hidden="1" customHeight="1" outlineLevel="1">
      <c r="A66" s="8"/>
      <c r="B66" s="371"/>
      <c r="C66" s="78">
        <v>2016</v>
      </c>
      <c r="D66" s="186">
        <v>1145.71</v>
      </c>
      <c r="E66" s="186">
        <v>12598.16</v>
      </c>
      <c r="F66" s="186">
        <f t="shared" si="0"/>
        <v>10.995941381326862</v>
      </c>
      <c r="G66" s="281" t="s">
        <v>178</v>
      </c>
      <c r="H66" s="187">
        <v>1.5</v>
      </c>
      <c r="I66" s="187">
        <v>26.6</v>
      </c>
      <c r="J66" s="107">
        <v>98.6</v>
      </c>
      <c r="K66" s="14"/>
      <c r="N66" s="302"/>
    </row>
    <row r="67" spans="1:14" s="5" customFormat="1" ht="9" customHeight="1" collapsed="1">
      <c r="A67" s="8"/>
      <c r="B67" s="371"/>
      <c r="C67" s="78">
        <v>2020</v>
      </c>
      <c r="D67" s="186">
        <v>1130.53</v>
      </c>
      <c r="E67" s="186">
        <v>12041.23</v>
      </c>
      <c r="F67" s="186">
        <f t="shared" si="0"/>
        <v>10.650960169124216</v>
      </c>
      <c r="G67" s="281" t="s">
        <v>178</v>
      </c>
      <c r="H67" s="187">
        <v>1.5</v>
      </c>
      <c r="I67" s="187">
        <v>27.1</v>
      </c>
      <c r="J67" s="107">
        <v>98.5</v>
      </c>
      <c r="K67" s="14"/>
      <c r="N67" s="302"/>
    </row>
    <row r="68" spans="1:14" s="5" customFormat="1" ht="9" customHeight="1">
      <c r="A68" s="8"/>
      <c r="B68" s="371"/>
      <c r="C68" s="78">
        <v>2023</v>
      </c>
      <c r="D68" s="281" t="s">
        <v>175</v>
      </c>
      <c r="E68" s="281" t="s">
        <v>176</v>
      </c>
      <c r="F68" s="281" t="s">
        <v>177</v>
      </c>
      <c r="G68" s="281" t="s">
        <v>178</v>
      </c>
      <c r="H68" s="281" t="s">
        <v>179</v>
      </c>
      <c r="I68" s="281" t="s">
        <v>177</v>
      </c>
      <c r="J68" s="282" t="s">
        <v>179</v>
      </c>
      <c r="K68" s="14"/>
      <c r="N68" s="302"/>
    </row>
    <row r="69" spans="1:14" s="5" customFormat="1" ht="9" hidden="1" customHeight="1" outlineLevel="1">
      <c r="A69" s="8"/>
      <c r="B69" s="371" t="s">
        <v>83</v>
      </c>
      <c r="C69" s="78">
        <v>2010</v>
      </c>
      <c r="D69" s="83">
        <v>38.86</v>
      </c>
      <c r="E69" s="83">
        <v>118.4</v>
      </c>
      <c r="F69" s="186">
        <f t="shared" si="0"/>
        <v>3.0468347915594443</v>
      </c>
      <c r="G69" s="281" t="s">
        <v>178</v>
      </c>
      <c r="H69" s="103">
        <v>0.3</v>
      </c>
      <c r="I69" s="103">
        <v>16.7</v>
      </c>
      <c r="J69" s="104">
        <v>98.8</v>
      </c>
      <c r="K69" s="14"/>
      <c r="N69" s="302"/>
    </row>
    <row r="70" spans="1:14" s="5" customFormat="1" ht="9" hidden="1" customHeight="1" outlineLevel="1">
      <c r="A70" s="8"/>
      <c r="B70" s="371"/>
      <c r="C70" s="78">
        <v>2013</v>
      </c>
      <c r="D70" s="82">
        <v>35.380000000000003</v>
      </c>
      <c r="E70" s="82">
        <v>109.33</v>
      </c>
      <c r="F70" s="186">
        <f t="shared" si="0"/>
        <v>3.0901639344262293</v>
      </c>
      <c r="G70" s="281" t="s">
        <v>178</v>
      </c>
      <c r="H70" s="110">
        <v>0.311</v>
      </c>
      <c r="I70" s="110">
        <v>16.920999999999999</v>
      </c>
      <c r="J70" s="107">
        <v>98.7</v>
      </c>
      <c r="K70" s="14"/>
      <c r="N70" s="302"/>
    </row>
    <row r="71" spans="1:14" s="5" customFormat="1" ht="9" hidden="1" customHeight="1" outlineLevel="1">
      <c r="A71" s="8"/>
      <c r="B71" s="371"/>
      <c r="C71" s="78">
        <v>2016</v>
      </c>
      <c r="D71" s="82">
        <v>34.94</v>
      </c>
      <c r="E71" s="82">
        <v>111.93</v>
      </c>
      <c r="F71" s="186">
        <f t="shared" si="0"/>
        <v>3.2034917000572416</v>
      </c>
      <c r="G71" s="281" t="s">
        <v>178</v>
      </c>
      <c r="H71" s="110">
        <v>0.3</v>
      </c>
      <c r="I71" s="110">
        <v>18.7</v>
      </c>
      <c r="J71" s="107">
        <v>98.4</v>
      </c>
      <c r="K71" s="14"/>
      <c r="N71" s="302"/>
    </row>
    <row r="72" spans="1:14" s="5" customFormat="1" ht="9" customHeight="1" collapsed="1">
      <c r="A72" s="8"/>
      <c r="B72" s="371"/>
      <c r="C72" s="78">
        <v>2020</v>
      </c>
      <c r="D72" s="82">
        <v>34.049999999999997</v>
      </c>
      <c r="E72" s="82">
        <v>134.13999999999999</v>
      </c>
      <c r="F72" s="186">
        <f t="shared" si="0"/>
        <v>3.9395007342143904</v>
      </c>
      <c r="G72" s="281" t="s">
        <v>178</v>
      </c>
      <c r="H72" s="110">
        <v>0.5</v>
      </c>
      <c r="I72" s="110">
        <v>20.7</v>
      </c>
      <c r="J72" s="107">
        <v>97.5</v>
      </c>
      <c r="K72" s="14"/>
      <c r="N72" s="302"/>
    </row>
    <row r="73" spans="1:14" s="5" customFormat="1" ht="9" customHeight="1">
      <c r="A73" s="8"/>
      <c r="B73" s="371"/>
      <c r="C73" s="78">
        <v>2023</v>
      </c>
      <c r="D73" s="82">
        <v>32.020000000000003</v>
      </c>
      <c r="E73" s="82">
        <v>129.85</v>
      </c>
      <c r="F73" s="186">
        <f t="shared" si="0"/>
        <v>4.0552779512804493</v>
      </c>
      <c r="G73" s="281" t="s">
        <v>178</v>
      </c>
      <c r="H73" s="110">
        <v>0.68707058088694561</v>
      </c>
      <c r="I73" s="110">
        <v>28.479014247208319</v>
      </c>
      <c r="J73" s="107">
        <v>96.908182386008733</v>
      </c>
      <c r="K73" s="14"/>
      <c r="L73" s="204"/>
      <c r="M73" s="204"/>
      <c r="N73" s="302"/>
    </row>
    <row r="74" spans="1:14" s="5" customFormat="1" ht="9" hidden="1" customHeight="1" outlineLevel="1">
      <c r="A74" s="8"/>
      <c r="B74" s="371" t="s">
        <v>84</v>
      </c>
      <c r="C74" s="78">
        <v>2010</v>
      </c>
      <c r="D74" s="83">
        <v>83.39</v>
      </c>
      <c r="E74" s="83">
        <v>1796.29</v>
      </c>
      <c r="F74" s="186">
        <f t="shared" si="0"/>
        <v>21.540832234080824</v>
      </c>
      <c r="G74" s="281" t="s">
        <v>178</v>
      </c>
      <c r="H74" s="103">
        <v>3.1</v>
      </c>
      <c r="I74" s="103">
        <v>47</v>
      </c>
      <c r="J74" s="104">
        <v>98.1</v>
      </c>
      <c r="K74" s="14"/>
      <c r="N74" s="302"/>
    </row>
    <row r="75" spans="1:14" s="5" customFormat="1" ht="9" hidden="1" customHeight="1" outlineLevel="1">
      <c r="A75" s="8"/>
      <c r="B75" s="371"/>
      <c r="C75" s="78">
        <v>2013</v>
      </c>
      <c r="D75" s="82">
        <v>81.8</v>
      </c>
      <c r="E75" s="82">
        <v>1877.72</v>
      </c>
      <c r="F75" s="186">
        <f t="shared" si="0"/>
        <v>22.955012224938876</v>
      </c>
      <c r="G75" s="281" t="s">
        <v>178</v>
      </c>
      <c r="H75" s="110">
        <v>3.5329999999999999</v>
      </c>
      <c r="I75" s="110">
        <v>53.061</v>
      </c>
      <c r="J75" s="104">
        <v>98.35</v>
      </c>
      <c r="K75" s="14"/>
      <c r="N75" s="302"/>
    </row>
    <row r="76" spans="1:14" s="5" customFormat="1" ht="9" hidden="1" customHeight="1" outlineLevel="1">
      <c r="A76" s="8"/>
      <c r="B76" s="371"/>
      <c r="C76" s="78">
        <v>2016</v>
      </c>
      <c r="D76" s="82">
        <v>69.930000000000007</v>
      </c>
      <c r="E76" s="82">
        <v>1930.88</v>
      </c>
      <c r="F76" s="186">
        <f t="shared" si="0"/>
        <v>27.611611611611611</v>
      </c>
      <c r="G76" s="281" t="s">
        <v>178</v>
      </c>
      <c r="H76" s="110">
        <v>4.5999999999999996</v>
      </c>
      <c r="I76" s="110">
        <v>56.6</v>
      </c>
      <c r="J76" s="104">
        <v>98.7</v>
      </c>
      <c r="K76" s="14"/>
      <c r="N76" s="302"/>
    </row>
    <row r="77" spans="1:14" s="5" customFormat="1" ht="9" customHeight="1" collapsed="1">
      <c r="A77" s="8"/>
      <c r="B77" s="371"/>
      <c r="C77" s="78">
        <v>2020</v>
      </c>
      <c r="D77" s="82">
        <v>68.98</v>
      </c>
      <c r="E77" s="82">
        <v>1968.96</v>
      </c>
      <c r="F77" s="186">
        <f t="shared" si="0"/>
        <v>28.543925775587127</v>
      </c>
      <c r="G77" s="281" t="s">
        <v>178</v>
      </c>
      <c r="H77" s="110">
        <v>5.4</v>
      </c>
      <c r="I77" s="110">
        <v>63.8</v>
      </c>
      <c r="J77" s="104">
        <v>98.6</v>
      </c>
      <c r="K77" s="14"/>
      <c r="N77" s="302"/>
    </row>
    <row r="78" spans="1:14" s="5" customFormat="1" ht="9" customHeight="1">
      <c r="A78" s="8"/>
      <c r="B78" s="371"/>
      <c r="C78" s="78">
        <v>2023</v>
      </c>
      <c r="D78" s="281" t="s">
        <v>175</v>
      </c>
      <c r="E78" s="281" t="s">
        <v>176</v>
      </c>
      <c r="F78" s="281" t="s">
        <v>177</v>
      </c>
      <c r="G78" s="281" t="s">
        <v>178</v>
      </c>
      <c r="H78" s="281" t="s">
        <v>179</v>
      </c>
      <c r="I78" s="281" t="s">
        <v>177</v>
      </c>
      <c r="J78" s="282" t="s">
        <v>179</v>
      </c>
      <c r="K78" s="14"/>
      <c r="N78" s="302"/>
    </row>
    <row r="79" spans="1:14" s="5" customFormat="1" ht="9" hidden="1" customHeight="1" outlineLevel="1">
      <c r="A79" s="8"/>
      <c r="B79" s="371" t="s">
        <v>85</v>
      </c>
      <c r="C79" s="78">
        <v>2010</v>
      </c>
      <c r="D79" s="83">
        <v>199.91</v>
      </c>
      <c r="E79" s="83">
        <v>2742.56</v>
      </c>
      <c r="F79" s="186">
        <f t="shared" ref="F79:F141" si="1">E79/D79</f>
        <v>13.718973538092142</v>
      </c>
      <c r="G79" s="281" t="s">
        <v>178</v>
      </c>
      <c r="H79" s="103">
        <v>1.9</v>
      </c>
      <c r="I79" s="103">
        <v>41.6</v>
      </c>
      <c r="J79" s="104">
        <v>99.7</v>
      </c>
      <c r="K79" s="14"/>
      <c r="N79" s="302"/>
    </row>
    <row r="80" spans="1:14" s="5" customFormat="1" ht="9" hidden="1" customHeight="1" outlineLevel="1">
      <c r="A80" s="8"/>
      <c r="B80" s="371"/>
      <c r="C80" s="78">
        <v>2013</v>
      </c>
      <c r="D80" s="82">
        <v>171.8</v>
      </c>
      <c r="E80" s="82">
        <v>2861.25</v>
      </c>
      <c r="F80" s="186">
        <f t="shared" si="1"/>
        <v>16.654540162980208</v>
      </c>
      <c r="G80" s="281" t="s">
        <v>178</v>
      </c>
      <c r="H80" s="110">
        <v>2.7240000000000002</v>
      </c>
      <c r="I80" s="110">
        <v>46.625</v>
      </c>
      <c r="J80" s="104">
        <v>99.597999999999999</v>
      </c>
      <c r="K80" s="14"/>
      <c r="L80" s="11"/>
      <c r="M80" s="11"/>
      <c r="N80" s="302"/>
    </row>
    <row r="81" spans="1:14" s="5" customFormat="1" ht="9" hidden="1" customHeight="1" outlineLevel="1">
      <c r="A81" s="8"/>
      <c r="B81" s="371"/>
      <c r="C81" s="78">
        <v>2016</v>
      </c>
      <c r="D81" s="82">
        <v>150.32</v>
      </c>
      <c r="E81" s="82">
        <v>2924.6</v>
      </c>
      <c r="F81" s="186">
        <f t="shared" si="1"/>
        <v>19.455827567855241</v>
      </c>
      <c r="G81" s="281" t="s">
        <v>178</v>
      </c>
      <c r="H81" s="110">
        <v>3.5</v>
      </c>
      <c r="I81" s="110">
        <v>50</v>
      </c>
      <c r="J81" s="104">
        <v>99.4</v>
      </c>
      <c r="K81" s="14"/>
      <c r="L81" s="11"/>
      <c r="M81" s="11"/>
      <c r="N81" s="302"/>
    </row>
    <row r="82" spans="1:14" s="5" customFormat="1" ht="9" customHeight="1" collapsed="1">
      <c r="A82" s="8"/>
      <c r="B82" s="371"/>
      <c r="C82" s="78">
        <v>2020</v>
      </c>
      <c r="D82" s="82">
        <v>132.08000000000001</v>
      </c>
      <c r="E82" s="82">
        <v>2914.55</v>
      </c>
      <c r="F82" s="186">
        <f t="shared" si="1"/>
        <v>22.066550575408844</v>
      </c>
      <c r="G82" s="281" t="s">
        <v>178</v>
      </c>
      <c r="H82" s="110">
        <v>4.4000000000000004</v>
      </c>
      <c r="I82" s="110">
        <v>54.9</v>
      </c>
      <c r="J82" s="104">
        <v>99</v>
      </c>
      <c r="K82" s="14"/>
      <c r="L82" s="11"/>
      <c r="M82" s="11"/>
      <c r="N82" s="302"/>
    </row>
    <row r="83" spans="1:14" s="5" customFormat="1" ht="9" customHeight="1">
      <c r="A83" s="8"/>
      <c r="B83" s="371"/>
      <c r="C83" s="78">
        <v>2023</v>
      </c>
      <c r="D83" s="281" t="s">
        <v>175</v>
      </c>
      <c r="E83" s="281" t="s">
        <v>176</v>
      </c>
      <c r="F83" s="281" t="s">
        <v>177</v>
      </c>
      <c r="G83" s="281" t="s">
        <v>178</v>
      </c>
      <c r="H83" s="281" t="s">
        <v>179</v>
      </c>
      <c r="I83" s="281" t="s">
        <v>177</v>
      </c>
      <c r="J83" s="282" t="s">
        <v>179</v>
      </c>
      <c r="K83" s="14"/>
      <c r="L83" s="11"/>
      <c r="M83" s="11"/>
      <c r="N83" s="302"/>
    </row>
    <row r="84" spans="1:14" s="5" customFormat="1" ht="9" hidden="1" customHeight="1" outlineLevel="1">
      <c r="A84" s="8"/>
      <c r="B84" s="371" t="s">
        <v>75</v>
      </c>
      <c r="C84" s="78">
        <v>2010</v>
      </c>
      <c r="D84" s="83">
        <v>2.2000000000000002</v>
      </c>
      <c r="E84" s="83">
        <v>131.11000000000001</v>
      </c>
      <c r="F84" s="186">
        <f t="shared" si="1"/>
        <v>59.595454545454544</v>
      </c>
      <c r="G84" s="281" t="s">
        <v>178</v>
      </c>
      <c r="H84" s="103">
        <v>20</v>
      </c>
      <c r="I84" s="103">
        <v>50.4</v>
      </c>
      <c r="J84" s="104">
        <v>93.6</v>
      </c>
      <c r="K84" s="35"/>
      <c r="L84" s="11"/>
      <c r="M84" s="11"/>
      <c r="N84" s="302"/>
    </row>
    <row r="85" spans="1:14" s="5" customFormat="1" ht="9" hidden="1" customHeight="1" outlineLevel="1">
      <c r="A85" s="8"/>
      <c r="B85" s="371"/>
      <c r="C85" s="78">
        <v>2013</v>
      </c>
      <c r="D85" s="224">
        <v>2.08</v>
      </c>
      <c r="E85" s="224">
        <v>131.04</v>
      </c>
      <c r="F85" s="186">
        <f t="shared" si="1"/>
        <v>62.999999999999993</v>
      </c>
      <c r="G85" s="281" t="s">
        <v>178</v>
      </c>
      <c r="H85" s="103">
        <v>21.635000000000002</v>
      </c>
      <c r="I85" s="131">
        <v>53.747</v>
      </c>
      <c r="J85" s="107">
        <v>92.308000000000007</v>
      </c>
      <c r="K85" s="35"/>
      <c r="L85" s="11"/>
      <c r="M85" s="11"/>
      <c r="N85" s="302"/>
    </row>
    <row r="86" spans="1:14" s="5" customFormat="1" ht="9" hidden="1" customHeight="1" outlineLevel="1">
      <c r="A86" s="8"/>
      <c r="B86" s="371"/>
      <c r="C86" s="78">
        <v>2016</v>
      </c>
      <c r="D86" s="224">
        <v>1.97</v>
      </c>
      <c r="E86" s="224">
        <v>130.65</v>
      </c>
      <c r="F86" s="186">
        <f t="shared" si="1"/>
        <v>66.319796954314725</v>
      </c>
      <c r="G86" s="281" t="s">
        <v>178</v>
      </c>
      <c r="H86" s="103">
        <v>24.4</v>
      </c>
      <c r="I86" s="131">
        <v>57.7</v>
      </c>
      <c r="J86" s="107">
        <v>93.4</v>
      </c>
      <c r="K86" s="35"/>
      <c r="L86" s="11"/>
      <c r="M86" s="11"/>
      <c r="N86" s="302"/>
    </row>
    <row r="87" spans="1:14" s="5" customFormat="1" ht="9" customHeight="1" collapsed="1">
      <c r="A87" s="8"/>
      <c r="B87" s="371"/>
      <c r="C87" s="78">
        <v>2020</v>
      </c>
      <c r="D87" s="224">
        <v>1.88</v>
      </c>
      <c r="E87" s="224">
        <v>132.13999999999999</v>
      </c>
      <c r="F87" s="186">
        <f t="shared" si="1"/>
        <v>70.287234042553195</v>
      </c>
      <c r="G87" s="281" t="s">
        <v>178</v>
      </c>
      <c r="H87" s="103">
        <v>27.7</v>
      </c>
      <c r="I87" s="131">
        <v>63.2</v>
      </c>
      <c r="J87" s="107">
        <v>95.7</v>
      </c>
      <c r="K87" s="35"/>
      <c r="L87" s="11"/>
      <c r="M87" s="11"/>
      <c r="N87" s="302"/>
    </row>
    <row r="88" spans="1:14" s="5" customFormat="1" ht="9" customHeight="1">
      <c r="A88" s="8"/>
      <c r="B88" s="371"/>
      <c r="C88" s="78">
        <v>2023</v>
      </c>
      <c r="D88" s="224">
        <v>1.83</v>
      </c>
      <c r="E88" s="224">
        <v>133.01</v>
      </c>
      <c r="F88" s="186">
        <f t="shared" si="1"/>
        <v>72.683060109289613</v>
      </c>
      <c r="G88" s="281" t="s">
        <v>178</v>
      </c>
      <c r="H88" s="103">
        <v>28.961748633879779</v>
      </c>
      <c r="I88" s="281" t="s">
        <v>178</v>
      </c>
      <c r="J88" s="107">
        <v>96.721311475409834</v>
      </c>
      <c r="K88" s="35"/>
      <c r="L88" s="204"/>
      <c r="M88" s="11"/>
      <c r="N88" s="302"/>
    </row>
    <row r="89" spans="1:14" s="5" customFormat="1" ht="9" hidden="1" customHeight="1" outlineLevel="1">
      <c r="A89" s="8"/>
      <c r="B89" s="371" t="s">
        <v>86</v>
      </c>
      <c r="C89" s="78">
        <v>2010</v>
      </c>
      <c r="D89" s="83">
        <v>571.66</v>
      </c>
      <c r="E89" s="83">
        <v>4686.34</v>
      </c>
      <c r="F89" s="186">
        <f t="shared" si="1"/>
        <v>8.1977749011650296</v>
      </c>
      <c r="G89" s="281" t="s">
        <v>178</v>
      </c>
      <c r="H89" s="103">
        <v>1.3</v>
      </c>
      <c r="I89" s="103">
        <v>64.7</v>
      </c>
      <c r="J89" s="104">
        <v>98.7</v>
      </c>
      <c r="K89" s="35"/>
      <c r="L89" s="11"/>
      <c r="M89" s="11"/>
      <c r="N89" s="302"/>
    </row>
    <row r="90" spans="1:14" s="5" customFormat="1" ht="9" hidden="1" customHeight="1" outlineLevel="1">
      <c r="A90" s="8"/>
      <c r="B90" s="371"/>
      <c r="C90" s="78">
        <v>2013</v>
      </c>
      <c r="D90" s="186">
        <v>491.33</v>
      </c>
      <c r="E90" s="186">
        <v>4656.5200000000004</v>
      </c>
      <c r="F90" s="186">
        <f t="shared" si="1"/>
        <v>9.4773777298353465</v>
      </c>
      <c r="G90" s="281" t="s">
        <v>178</v>
      </c>
      <c r="H90" s="187">
        <v>1.5549999999999999</v>
      </c>
      <c r="I90" s="187">
        <v>64.438000000000002</v>
      </c>
      <c r="J90" s="107">
        <v>98.206999999999994</v>
      </c>
      <c r="K90" s="35"/>
      <c r="L90" s="11"/>
      <c r="M90" s="11"/>
      <c r="N90" s="302"/>
    </row>
    <row r="91" spans="1:14" s="5" customFormat="1" ht="9" hidden="1" customHeight="1" outlineLevel="1">
      <c r="A91" s="8"/>
      <c r="B91" s="371"/>
      <c r="C91" s="78">
        <v>2016</v>
      </c>
      <c r="D91" s="186">
        <v>430</v>
      </c>
      <c r="E91" s="186">
        <v>4670.5600000000004</v>
      </c>
      <c r="F91" s="186">
        <f t="shared" si="1"/>
        <v>10.861767441860467</v>
      </c>
      <c r="G91" s="281" t="s">
        <v>178</v>
      </c>
      <c r="H91" s="187">
        <v>2</v>
      </c>
      <c r="I91" s="187">
        <v>63.4</v>
      </c>
      <c r="J91" s="107">
        <v>98</v>
      </c>
      <c r="K91" s="35"/>
      <c r="L91" s="11"/>
      <c r="M91" s="11"/>
      <c r="N91" s="302"/>
    </row>
    <row r="92" spans="1:14" s="5" customFormat="1" ht="9" customHeight="1" collapsed="1">
      <c r="A92" s="8"/>
      <c r="B92" s="371"/>
      <c r="C92" s="78">
        <v>2020</v>
      </c>
      <c r="D92" s="186">
        <v>232.06</v>
      </c>
      <c r="E92" s="186">
        <v>4921.74</v>
      </c>
      <c r="F92" s="186">
        <f t="shared" si="1"/>
        <v>21.20891148840817</v>
      </c>
      <c r="G92" s="281" t="s">
        <v>178</v>
      </c>
      <c r="H92" s="187">
        <v>4.4000000000000004</v>
      </c>
      <c r="I92" s="187">
        <v>65</v>
      </c>
      <c r="J92" s="107">
        <v>96.3</v>
      </c>
      <c r="K92" s="35"/>
      <c r="L92" s="11"/>
      <c r="M92" s="11"/>
      <c r="N92" s="302"/>
    </row>
    <row r="93" spans="1:14" s="5" customFormat="1" ht="9" customHeight="1">
      <c r="A93" s="8"/>
      <c r="B93" s="371"/>
      <c r="C93" s="78">
        <v>2023</v>
      </c>
      <c r="D93" s="186">
        <v>189.18</v>
      </c>
      <c r="E93" s="186">
        <v>5087.2</v>
      </c>
      <c r="F93" s="186">
        <f t="shared" si="1"/>
        <v>26.890791838460725</v>
      </c>
      <c r="G93" s="281" t="s">
        <v>178</v>
      </c>
      <c r="H93" s="187">
        <v>5.9572893540543399</v>
      </c>
      <c r="I93" s="187">
        <v>64.047216543481682</v>
      </c>
      <c r="J93" s="107">
        <v>95.306057722803686</v>
      </c>
      <c r="K93" s="35"/>
      <c r="L93" s="204"/>
      <c r="M93" s="204"/>
      <c r="N93" s="302"/>
    </row>
    <row r="94" spans="1:14" s="5" customFormat="1" ht="9" hidden="1" customHeight="1" outlineLevel="1">
      <c r="A94" s="8"/>
      <c r="B94" s="371" t="s">
        <v>87</v>
      </c>
      <c r="C94" s="78">
        <v>2010</v>
      </c>
      <c r="D94" s="83">
        <v>12.53</v>
      </c>
      <c r="E94" s="83">
        <v>11.45</v>
      </c>
      <c r="F94" s="186">
        <f t="shared" si="1"/>
        <v>0.91380686352753393</v>
      </c>
      <c r="G94" s="281" t="s">
        <v>178</v>
      </c>
      <c r="H94" s="281" t="s">
        <v>179</v>
      </c>
      <c r="I94" s="281" t="s">
        <v>177</v>
      </c>
      <c r="J94" s="107">
        <v>98</v>
      </c>
      <c r="K94" s="35"/>
      <c r="L94" s="11"/>
      <c r="M94" s="11"/>
      <c r="N94" s="302"/>
    </row>
    <row r="95" spans="1:14" s="5" customFormat="1" ht="9" hidden="1" customHeight="1" outlineLevel="1">
      <c r="A95" s="8"/>
      <c r="B95" s="371"/>
      <c r="C95" s="78">
        <v>2013</v>
      </c>
      <c r="D95" s="186">
        <v>9.36</v>
      </c>
      <c r="E95" s="186">
        <v>10.88</v>
      </c>
      <c r="F95" s="186">
        <f t="shared" si="1"/>
        <v>1.1623931623931625</v>
      </c>
      <c r="G95" s="281" t="s">
        <v>178</v>
      </c>
      <c r="H95" s="281" t="s">
        <v>179</v>
      </c>
      <c r="I95" s="281" t="s">
        <v>177</v>
      </c>
      <c r="J95" s="107">
        <v>98.504000000000005</v>
      </c>
      <c r="K95" s="35"/>
      <c r="L95" s="11"/>
      <c r="M95" s="11"/>
      <c r="N95" s="302"/>
    </row>
    <row r="96" spans="1:14" s="5" customFormat="1" ht="9" hidden="1" customHeight="1" outlineLevel="1">
      <c r="A96" s="8"/>
      <c r="B96" s="371"/>
      <c r="C96" s="78">
        <v>2016</v>
      </c>
      <c r="D96" s="186">
        <v>9.31</v>
      </c>
      <c r="E96" s="186">
        <v>11.18</v>
      </c>
      <c r="F96" s="186">
        <f t="shared" si="1"/>
        <v>1.200859291084855</v>
      </c>
      <c r="G96" s="281" t="s">
        <v>178</v>
      </c>
      <c r="H96" s="281" t="s">
        <v>179</v>
      </c>
      <c r="I96" s="281" t="s">
        <v>177</v>
      </c>
      <c r="J96" s="107">
        <v>98.7</v>
      </c>
      <c r="K96" s="35"/>
      <c r="L96" s="11"/>
      <c r="M96" s="11"/>
      <c r="N96" s="302"/>
    </row>
    <row r="97" spans="1:14" s="5" customFormat="1" ht="9" customHeight="1" collapsed="1">
      <c r="A97" s="8"/>
      <c r="B97" s="371"/>
      <c r="C97" s="78">
        <v>2020</v>
      </c>
      <c r="D97" s="186">
        <v>7.65</v>
      </c>
      <c r="E97" s="186">
        <v>9.8000000000000007</v>
      </c>
      <c r="F97" s="186">
        <f t="shared" si="1"/>
        <v>1.281045751633987</v>
      </c>
      <c r="G97" s="281" t="s">
        <v>178</v>
      </c>
      <c r="H97" s="281" t="s">
        <v>179</v>
      </c>
      <c r="I97" s="281" t="s">
        <v>177</v>
      </c>
      <c r="J97" s="107">
        <v>99.5</v>
      </c>
      <c r="K97" s="35"/>
      <c r="L97" s="11"/>
      <c r="M97" s="11"/>
      <c r="N97" s="302"/>
    </row>
    <row r="98" spans="1:14" s="5" customFormat="1" ht="9" customHeight="1">
      <c r="A98" s="8"/>
      <c r="B98" s="371"/>
      <c r="C98" s="78">
        <v>2023</v>
      </c>
      <c r="D98" s="186">
        <v>7.98</v>
      </c>
      <c r="E98" s="186">
        <v>8.8800000000000008</v>
      </c>
      <c r="F98" s="186">
        <f t="shared" si="1"/>
        <v>1.112781954887218</v>
      </c>
      <c r="G98" s="281" t="s">
        <v>178</v>
      </c>
      <c r="H98" s="281" t="s">
        <v>179</v>
      </c>
      <c r="I98" s="281" t="s">
        <v>177</v>
      </c>
      <c r="J98" s="107">
        <v>99.624060150375939</v>
      </c>
      <c r="K98" s="35"/>
      <c r="L98" s="11"/>
      <c r="M98" s="11"/>
      <c r="N98" s="302"/>
    </row>
    <row r="99" spans="1:14" s="5" customFormat="1" ht="9" hidden="1" customHeight="1" outlineLevel="1">
      <c r="A99" s="8"/>
      <c r="B99" s="371" t="s">
        <v>10</v>
      </c>
      <c r="C99" s="78">
        <v>2010</v>
      </c>
      <c r="D99" s="83">
        <v>72.319999999999993</v>
      </c>
      <c r="E99" s="83">
        <v>1872.35</v>
      </c>
      <c r="F99" s="186">
        <f t="shared" si="1"/>
        <v>25.889795353982301</v>
      </c>
      <c r="G99" s="281" t="s">
        <v>178</v>
      </c>
      <c r="H99" s="103">
        <v>3.1</v>
      </c>
      <c r="I99" s="103">
        <v>18.3</v>
      </c>
      <c r="J99" s="104">
        <v>94.2</v>
      </c>
      <c r="K99" s="35"/>
      <c r="L99" s="11"/>
      <c r="M99" s="11"/>
      <c r="N99" s="302"/>
    </row>
    <row r="100" spans="1:14" s="5" customFormat="1" ht="9" hidden="1" customHeight="1" outlineLevel="1">
      <c r="A100" s="8"/>
      <c r="B100" s="371"/>
      <c r="C100" s="78">
        <v>2013</v>
      </c>
      <c r="D100" s="82">
        <v>67.48</v>
      </c>
      <c r="E100" s="82">
        <v>1847.57</v>
      </c>
      <c r="F100" s="186">
        <f t="shared" si="1"/>
        <v>27.379519857735623</v>
      </c>
      <c r="G100" s="281" t="s">
        <v>178</v>
      </c>
      <c r="H100" s="110">
        <v>3.5419999999999998</v>
      </c>
      <c r="I100" s="110">
        <v>19.981999999999999</v>
      </c>
      <c r="J100" s="104">
        <v>93.686999999999998</v>
      </c>
      <c r="K100" s="35"/>
      <c r="L100" s="11"/>
      <c r="M100" s="11"/>
      <c r="N100" s="302"/>
    </row>
    <row r="101" spans="1:14" s="5" customFormat="1" ht="9" hidden="1" customHeight="1" outlineLevel="1">
      <c r="A101" s="8"/>
      <c r="B101" s="371"/>
      <c r="C101" s="78">
        <v>2016</v>
      </c>
      <c r="D101" s="82">
        <v>55.68</v>
      </c>
      <c r="E101" s="82">
        <v>1796.26</v>
      </c>
      <c r="F101" s="186">
        <f t="shared" si="1"/>
        <v>32.260416666666664</v>
      </c>
      <c r="G101" s="281" t="s">
        <v>178</v>
      </c>
      <c r="H101" s="110">
        <v>4.7</v>
      </c>
      <c r="I101" s="110">
        <v>22.4</v>
      </c>
      <c r="J101" s="104">
        <v>92.7</v>
      </c>
      <c r="K101" s="35"/>
      <c r="L101" s="11"/>
      <c r="M101" s="11"/>
      <c r="N101" s="302"/>
    </row>
    <row r="102" spans="1:14" s="5" customFormat="1" ht="9" customHeight="1" collapsed="1">
      <c r="A102" s="8"/>
      <c r="B102" s="371"/>
      <c r="C102" s="78">
        <v>2020</v>
      </c>
      <c r="D102" s="82">
        <v>52.64</v>
      </c>
      <c r="E102" s="82">
        <v>1817.9</v>
      </c>
      <c r="F102" s="186">
        <f t="shared" si="1"/>
        <v>34.534574468085111</v>
      </c>
      <c r="G102" s="281" t="s">
        <v>178</v>
      </c>
      <c r="H102" s="110">
        <v>5.9</v>
      </c>
      <c r="I102" s="110">
        <v>26.7</v>
      </c>
      <c r="J102" s="104">
        <v>91.1</v>
      </c>
      <c r="K102" s="35"/>
      <c r="L102" s="11"/>
      <c r="M102" s="11"/>
      <c r="N102" s="302"/>
    </row>
    <row r="103" spans="1:14" s="5" customFormat="1" ht="9" customHeight="1">
      <c r="A103" s="8"/>
      <c r="B103" s="371"/>
      <c r="C103" s="78">
        <v>2023</v>
      </c>
      <c r="D103" s="82">
        <v>50.56</v>
      </c>
      <c r="E103" s="82">
        <v>1806.13</v>
      </c>
      <c r="F103" s="186">
        <f t="shared" si="1"/>
        <v>35.722507911392405</v>
      </c>
      <c r="G103" s="281" t="s">
        <v>178</v>
      </c>
      <c r="H103" s="110">
        <v>6.5268987341772142</v>
      </c>
      <c r="I103" s="110">
        <v>28.919291523865947</v>
      </c>
      <c r="J103" s="104">
        <v>89.537183544303801</v>
      </c>
      <c r="K103" s="35"/>
      <c r="L103" s="204"/>
      <c r="M103" s="204"/>
      <c r="N103" s="302"/>
    </row>
    <row r="104" spans="1:14" s="5" customFormat="1" ht="9" hidden="1" customHeight="1" outlineLevel="1">
      <c r="A104" s="8"/>
      <c r="B104" s="371" t="s">
        <v>76</v>
      </c>
      <c r="C104" s="78">
        <v>2010</v>
      </c>
      <c r="D104" s="83">
        <v>150.16999999999999</v>
      </c>
      <c r="E104" s="83">
        <v>2878.17</v>
      </c>
      <c r="F104" s="186">
        <f t="shared" si="1"/>
        <v>19.166078444429647</v>
      </c>
      <c r="G104" s="281" t="s">
        <v>178</v>
      </c>
      <c r="H104" s="103">
        <v>1.9</v>
      </c>
      <c r="I104" s="103">
        <v>18.399999999999999</v>
      </c>
      <c r="J104" s="104">
        <v>94.2</v>
      </c>
      <c r="K104" s="35"/>
      <c r="L104" s="11"/>
      <c r="M104" s="11"/>
      <c r="N104" s="302"/>
    </row>
    <row r="105" spans="1:14" s="5" customFormat="1" ht="9" hidden="1" customHeight="1" outlineLevel="1">
      <c r="A105" s="8"/>
      <c r="B105" s="371"/>
      <c r="C105" s="78">
        <v>2013</v>
      </c>
      <c r="D105" s="82">
        <v>140.43</v>
      </c>
      <c r="E105" s="82">
        <v>2726.89</v>
      </c>
      <c r="F105" s="186">
        <f t="shared" si="1"/>
        <v>19.418144271167126</v>
      </c>
      <c r="G105" s="281" t="s">
        <v>178</v>
      </c>
      <c r="H105" s="110">
        <v>1.83</v>
      </c>
      <c r="I105" s="110">
        <v>16.422000000000001</v>
      </c>
      <c r="J105" s="104">
        <v>93.960999999999999</v>
      </c>
      <c r="K105" s="35"/>
      <c r="L105" s="11"/>
      <c r="M105" s="11"/>
      <c r="N105" s="302"/>
    </row>
    <row r="106" spans="1:14" s="5" customFormat="1" ht="9" hidden="1" customHeight="1" outlineLevel="1">
      <c r="A106" s="8"/>
      <c r="B106" s="371"/>
      <c r="C106" s="78">
        <v>2016</v>
      </c>
      <c r="D106" s="82">
        <v>130.05000000000001</v>
      </c>
      <c r="E106" s="82">
        <v>2481.4</v>
      </c>
      <c r="F106" s="186">
        <f t="shared" si="1"/>
        <v>19.080353710111496</v>
      </c>
      <c r="G106" s="281" t="s">
        <v>178</v>
      </c>
      <c r="H106" s="110">
        <v>1.6</v>
      </c>
      <c r="I106" s="110">
        <v>14.2</v>
      </c>
      <c r="J106" s="104">
        <v>94.2</v>
      </c>
      <c r="K106" s="35"/>
      <c r="L106" s="11"/>
      <c r="M106" s="11"/>
      <c r="N106" s="302"/>
    </row>
    <row r="107" spans="1:14" s="5" customFormat="1" ht="9" customHeight="1" collapsed="1">
      <c r="A107" s="8"/>
      <c r="B107" s="371"/>
      <c r="C107" s="78">
        <v>2020</v>
      </c>
      <c r="D107" s="82">
        <v>110.78</v>
      </c>
      <c r="E107" s="82">
        <v>2602.67</v>
      </c>
      <c r="F107" s="186">
        <f t="shared" si="1"/>
        <v>23.494042245892761</v>
      </c>
      <c r="G107" s="281" t="s">
        <v>178</v>
      </c>
      <c r="H107" s="110">
        <v>2.2000000000000002</v>
      </c>
      <c r="I107" s="110">
        <v>15.1</v>
      </c>
      <c r="J107" s="104">
        <v>96.2</v>
      </c>
      <c r="K107" s="35"/>
      <c r="L107" s="11"/>
      <c r="M107" s="11"/>
      <c r="N107" s="302"/>
    </row>
    <row r="108" spans="1:14" s="5" customFormat="1" ht="9" customHeight="1">
      <c r="A108" s="8"/>
      <c r="B108" s="371"/>
      <c r="C108" s="78">
        <v>2023</v>
      </c>
      <c r="D108" s="82">
        <v>101.04</v>
      </c>
      <c r="E108" s="82">
        <v>2571.7199999999998</v>
      </c>
      <c r="F108" s="186">
        <f t="shared" si="1"/>
        <v>25.452494061757715</v>
      </c>
      <c r="G108" s="281" t="s">
        <v>178</v>
      </c>
      <c r="H108" s="110">
        <v>2.4346793349168645</v>
      </c>
      <c r="I108" s="110">
        <v>15.544460516696997</v>
      </c>
      <c r="J108" s="104">
        <v>96.615201900237523</v>
      </c>
      <c r="K108" s="35"/>
      <c r="L108" s="204"/>
      <c r="M108" s="204"/>
      <c r="N108" s="302"/>
    </row>
    <row r="109" spans="1:14" s="5" customFormat="1" ht="9" hidden="1" customHeight="1" outlineLevel="1">
      <c r="A109" s="8"/>
      <c r="B109" s="371" t="s">
        <v>88</v>
      </c>
      <c r="C109" s="78">
        <v>2010</v>
      </c>
      <c r="D109" s="83">
        <v>1506.62</v>
      </c>
      <c r="E109" s="83">
        <v>14447.29</v>
      </c>
      <c r="F109" s="186">
        <f t="shared" si="1"/>
        <v>9.5892063028500889</v>
      </c>
      <c r="G109" s="281" t="s">
        <v>178</v>
      </c>
      <c r="H109" s="108">
        <v>0.6</v>
      </c>
      <c r="I109" s="108">
        <v>21.6</v>
      </c>
      <c r="J109" s="104">
        <v>99.7</v>
      </c>
      <c r="K109" s="35"/>
      <c r="L109" s="11"/>
      <c r="M109" s="11"/>
      <c r="N109" s="302"/>
    </row>
    <row r="110" spans="1:14" s="5" customFormat="1" ht="9" hidden="1" customHeight="1" outlineLevel="1">
      <c r="A110" s="8"/>
      <c r="B110" s="371"/>
      <c r="C110" s="78">
        <v>2013</v>
      </c>
      <c r="D110" s="82">
        <v>1429.01</v>
      </c>
      <c r="E110" s="82">
        <v>14409.87</v>
      </c>
      <c r="F110" s="186">
        <f t="shared" si="1"/>
        <v>10.083813269326317</v>
      </c>
      <c r="G110" s="281" t="s">
        <v>178</v>
      </c>
      <c r="H110" s="110">
        <v>0.76600000000000001</v>
      </c>
      <c r="I110" s="110">
        <v>21.123000000000001</v>
      </c>
      <c r="J110" s="104">
        <v>99.747</v>
      </c>
      <c r="K110" s="35"/>
      <c r="L110" s="11"/>
      <c r="M110" s="11"/>
      <c r="N110" s="302"/>
    </row>
    <row r="111" spans="1:14" s="5" customFormat="1" ht="9" hidden="1" customHeight="1" outlineLevel="1">
      <c r="A111" s="8"/>
      <c r="B111" s="371"/>
      <c r="C111" s="78">
        <v>2016</v>
      </c>
      <c r="D111" s="82">
        <v>1410.66</v>
      </c>
      <c r="E111" s="82">
        <v>14363.59</v>
      </c>
      <c r="F111" s="186">
        <f t="shared" si="1"/>
        <v>10.182177136942991</v>
      </c>
      <c r="G111" s="281" t="s">
        <v>178</v>
      </c>
      <c r="H111" s="110">
        <v>0.8</v>
      </c>
      <c r="I111" s="110">
        <v>20.8</v>
      </c>
      <c r="J111" s="104">
        <v>99.7</v>
      </c>
      <c r="K111" s="35"/>
      <c r="L111" s="11"/>
      <c r="M111" s="11"/>
      <c r="N111" s="302"/>
    </row>
    <row r="112" spans="1:14" s="5" customFormat="1" ht="9" customHeight="1" collapsed="1">
      <c r="A112" s="8"/>
      <c r="B112" s="371"/>
      <c r="C112" s="78">
        <v>2020</v>
      </c>
      <c r="D112" s="82">
        <v>1301.49</v>
      </c>
      <c r="E112" s="82">
        <v>14749.24</v>
      </c>
      <c r="F112" s="186">
        <f t="shared" si="1"/>
        <v>11.332580350213986</v>
      </c>
      <c r="G112" s="281" t="s">
        <v>178</v>
      </c>
      <c r="H112" s="110">
        <v>1.1000000000000001</v>
      </c>
      <c r="I112" s="110">
        <v>23.1</v>
      </c>
      <c r="J112" s="104">
        <v>99.4</v>
      </c>
      <c r="K112" s="35"/>
      <c r="L112" s="11"/>
      <c r="M112" s="11"/>
      <c r="N112" s="302"/>
    </row>
    <row r="113" spans="1:14" s="5" customFormat="1" ht="9" customHeight="1">
      <c r="A113" s="8"/>
      <c r="B113" s="371"/>
      <c r="C113" s="78">
        <v>2023</v>
      </c>
      <c r="D113" s="281" t="s">
        <v>175</v>
      </c>
      <c r="E113" s="281" t="s">
        <v>176</v>
      </c>
      <c r="F113" s="281" t="s">
        <v>177</v>
      </c>
      <c r="G113" s="281" t="s">
        <v>178</v>
      </c>
      <c r="H113" s="281" t="s">
        <v>179</v>
      </c>
      <c r="I113" s="281" t="s">
        <v>177</v>
      </c>
      <c r="J113" s="282" t="s">
        <v>179</v>
      </c>
      <c r="K113" s="35"/>
      <c r="L113" s="11"/>
      <c r="M113" s="11"/>
      <c r="N113" s="302"/>
    </row>
    <row r="114" spans="1:14" s="5" customFormat="1" ht="9" hidden="1" customHeight="1" outlineLevel="1">
      <c r="A114" s="8"/>
      <c r="B114" s="371" t="s">
        <v>77</v>
      </c>
      <c r="C114" s="78">
        <v>2010</v>
      </c>
      <c r="D114" s="83">
        <v>305.27</v>
      </c>
      <c r="E114" s="83">
        <v>3668.15</v>
      </c>
      <c r="F114" s="186">
        <f t="shared" si="1"/>
        <v>12.016084122252433</v>
      </c>
      <c r="G114" s="281" t="s">
        <v>178</v>
      </c>
      <c r="H114" s="103">
        <v>2</v>
      </c>
      <c r="I114" s="103">
        <v>57.7</v>
      </c>
      <c r="J114" s="104">
        <v>97.4</v>
      </c>
      <c r="K114" s="35"/>
      <c r="L114" s="11"/>
      <c r="M114" s="11"/>
      <c r="N114" s="302"/>
    </row>
    <row r="115" spans="1:14" s="5" customFormat="1" ht="9" hidden="1" customHeight="1" outlineLevel="1">
      <c r="A115" s="8"/>
      <c r="B115" s="371"/>
      <c r="C115" s="78">
        <v>2013</v>
      </c>
      <c r="D115" s="82">
        <v>264.42</v>
      </c>
      <c r="E115" s="82">
        <v>3641.59</v>
      </c>
      <c r="F115" s="186">
        <f t="shared" si="1"/>
        <v>13.771991528628696</v>
      </c>
      <c r="G115" s="281" t="s">
        <v>178</v>
      </c>
      <c r="H115" s="110">
        <v>2.2839999999999998</v>
      </c>
      <c r="I115" s="110">
        <v>57.872999999999998</v>
      </c>
      <c r="J115" s="104">
        <v>95.866</v>
      </c>
      <c r="K115" s="35"/>
      <c r="L115" s="11"/>
      <c r="M115" s="11"/>
      <c r="N115" s="302"/>
    </row>
    <row r="116" spans="1:14" s="5" customFormat="1" ht="9" hidden="1" customHeight="1" outlineLevel="1">
      <c r="A116" s="8"/>
      <c r="B116" s="371"/>
      <c r="C116" s="78">
        <v>2016</v>
      </c>
      <c r="D116" s="82">
        <v>258.35000000000002</v>
      </c>
      <c r="E116" s="82">
        <v>3528.34</v>
      </c>
      <c r="F116" s="186">
        <f t="shared" si="1"/>
        <v>13.657209212308883</v>
      </c>
      <c r="G116" s="281" t="s">
        <v>178</v>
      </c>
      <c r="H116" s="110">
        <v>2.2999999999999998</v>
      </c>
      <c r="I116" s="110">
        <v>56.8</v>
      </c>
      <c r="J116" s="104">
        <v>95.3</v>
      </c>
      <c r="K116" s="35"/>
      <c r="L116" s="11"/>
      <c r="M116" s="11"/>
      <c r="N116" s="302"/>
    </row>
    <row r="117" spans="1:14" s="5" customFormat="1" ht="9" customHeight="1" collapsed="1">
      <c r="A117" s="8"/>
      <c r="B117" s="371"/>
      <c r="C117" s="78">
        <v>2020</v>
      </c>
      <c r="D117" s="82">
        <v>290.23</v>
      </c>
      <c r="E117" s="82">
        <v>3963.94</v>
      </c>
      <c r="F117" s="186">
        <f t="shared" si="1"/>
        <v>13.657926472108327</v>
      </c>
      <c r="G117" s="281" t="s">
        <v>178</v>
      </c>
      <c r="H117" s="110">
        <v>2.4</v>
      </c>
      <c r="I117" s="110">
        <v>58.3</v>
      </c>
      <c r="J117" s="104">
        <v>94.5</v>
      </c>
      <c r="K117" s="35"/>
      <c r="L117" s="11"/>
      <c r="M117" s="11"/>
      <c r="N117" s="302"/>
    </row>
    <row r="118" spans="1:14" s="5" customFormat="1" ht="9" customHeight="1">
      <c r="A118" s="8"/>
      <c r="B118" s="371"/>
      <c r="C118" s="78">
        <v>2023</v>
      </c>
      <c r="D118" s="82">
        <v>261.5</v>
      </c>
      <c r="E118" s="82">
        <v>3861.15</v>
      </c>
      <c r="F118" s="186">
        <f t="shared" si="1"/>
        <v>14.765391969407267</v>
      </c>
      <c r="G118" s="281" t="s">
        <v>178</v>
      </c>
      <c r="H118" s="110">
        <v>2.6080305927342256</v>
      </c>
      <c r="I118" s="110">
        <v>57.461896067233852</v>
      </c>
      <c r="J118" s="104">
        <v>93.166347992351817</v>
      </c>
      <c r="K118" s="35"/>
      <c r="L118" s="204"/>
      <c r="M118" s="204"/>
      <c r="N118" s="302"/>
    </row>
    <row r="119" spans="1:14" ht="9" hidden="1" customHeight="1" outlineLevel="1">
      <c r="A119" s="8"/>
      <c r="B119" s="371" t="s">
        <v>97</v>
      </c>
      <c r="C119" s="78">
        <v>2010</v>
      </c>
      <c r="D119" s="83">
        <v>3859.04</v>
      </c>
      <c r="E119" s="83">
        <v>13306.13</v>
      </c>
      <c r="F119" s="186">
        <f t="shared" si="1"/>
        <v>3.4480414818193124</v>
      </c>
      <c r="G119" s="281" t="s">
        <v>178</v>
      </c>
      <c r="H119" s="103">
        <v>0.35501425239699402</v>
      </c>
      <c r="I119" s="103">
        <v>48.9</v>
      </c>
      <c r="J119" s="104">
        <v>99.2</v>
      </c>
      <c r="K119" s="35"/>
      <c r="N119" s="302"/>
    </row>
    <row r="120" spans="1:14" ht="9" hidden="1" customHeight="1" outlineLevel="1">
      <c r="A120" s="8"/>
      <c r="B120" s="371"/>
      <c r="C120" s="78">
        <v>2013</v>
      </c>
      <c r="D120" s="83">
        <v>3629.66</v>
      </c>
      <c r="E120" s="83">
        <v>13055.85</v>
      </c>
      <c r="F120" s="186">
        <f t="shared" si="1"/>
        <v>3.5969898006975862</v>
      </c>
      <c r="G120" s="281" t="s">
        <v>178</v>
      </c>
      <c r="H120" s="131">
        <v>0.36</v>
      </c>
      <c r="I120" s="131">
        <v>48.258000000000003</v>
      </c>
      <c r="J120" s="107">
        <v>99.231999999999999</v>
      </c>
      <c r="K120" s="35"/>
      <c r="N120" s="302"/>
    </row>
    <row r="121" spans="1:14" ht="9" hidden="1" customHeight="1" outlineLevel="1">
      <c r="A121" s="8"/>
      <c r="B121" s="371"/>
      <c r="C121" s="78">
        <v>2016</v>
      </c>
      <c r="D121" s="83">
        <v>3419.23</v>
      </c>
      <c r="E121" s="83">
        <v>11016.48</v>
      </c>
      <c r="F121" s="186">
        <f t="shared" si="1"/>
        <v>3.2219183851334949</v>
      </c>
      <c r="G121" s="281" t="s">
        <v>178</v>
      </c>
      <c r="H121" s="131">
        <v>0.3</v>
      </c>
      <c r="I121" s="131">
        <v>40.9</v>
      </c>
      <c r="J121" s="107">
        <v>99.3</v>
      </c>
      <c r="K121" s="35"/>
      <c r="N121" s="302"/>
    </row>
    <row r="122" spans="1:14" ht="9" customHeight="1" collapsed="1">
      <c r="A122" s="8"/>
      <c r="B122" s="371"/>
      <c r="C122" s="78">
        <v>2020</v>
      </c>
      <c r="D122" s="83">
        <v>2887.07</v>
      </c>
      <c r="E122" s="83">
        <v>12762.83</v>
      </c>
      <c r="F122" s="186">
        <f t="shared" si="1"/>
        <v>4.4206860242391075</v>
      </c>
      <c r="G122" s="281" t="s">
        <v>178</v>
      </c>
      <c r="H122" s="131">
        <v>0.6</v>
      </c>
      <c r="I122" s="131">
        <v>47.8</v>
      </c>
      <c r="J122" s="107">
        <v>99.1</v>
      </c>
      <c r="K122" s="35"/>
      <c r="N122" s="302"/>
    </row>
    <row r="123" spans="1:14" ht="9" customHeight="1">
      <c r="A123" s="8"/>
      <c r="B123" s="371"/>
      <c r="C123" s="78">
        <v>2023</v>
      </c>
      <c r="D123" s="83">
        <v>2859.36</v>
      </c>
      <c r="E123" s="83">
        <v>12550.33</v>
      </c>
      <c r="F123" s="186">
        <f t="shared" si="1"/>
        <v>4.389209473448604</v>
      </c>
      <c r="G123" s="281" t="s">
        <v>178</v>
      </c>
      <c r="H123" s="131">
        <v>0.54732527558614508</v>
      </c>
      <c r="I123" s="131">
        <v>46.592559717553243</v>
      </c>
      <c r="J123" s="107">
        <v>99.121132001566778</v>
      </c>
      <c r="K123" s="35"/>
      <c r="L123" s="204"/>
      <c r="M123" s="204"/>
      <c r="N123" s="302"/>
    </row>
    <row r="124" spans="1:14" ht="9" hidden="1" customHeight="1" outlineLevel="1">
      <c r="A124" s="8"/>
      <c r="B124" s="371" t="s">
        <v>89</v>
      </c>
      <c r="C124" s="78">
        <v>2010</v>
      </c>
      <c r="D124" s="83">
        <v>74.650000000000006</v>
      </c>
      <c r="E124" s="83">
        <v>482.65</v>
      </c>
      <c r="F124" s="186">
        <f t="shared" si="1"/>
        <v>6.4655056932350963</v>
      </c>
      <c r="G124" s="281" t="s">
        <v>178</v>
      </c>
      <c r="H124" s="103">
        <v>0.1</v>
      </c>
      <c r="I124" s="103">
        <v>6.8</v>
      </c>
      <c r="J124" s="104">
        <v>99.7</v>
      </c>
      <c r="K124" s="35"/>
      <c r="N124" s="302"/>
    </row>
    <row r="125" spans="1:14" ht="9" hidden="1" customHeight="1" outlineLevel="1">
      <c r="A125" s="8"/>
      <c r="B125" s="371"/>
      <c r="C125" s="78">
        <v>2013</v>
      </c>
      <c r="D125" s="83">
        <v>72.38</v>
      </c>
      <c r="E125" s="83">
        <v>485.76</v>
      </c>
      <c r="F125" s="186">
        <f t="shared" si="1"/>
        <v>6.7112462006079028</v>
      </c>
      <c r="G125" s="281" t="s">
        <v>178</v>
      </c>
      <c r="H125" s="131">
        <v>0.152</v>
      </c>
      <c r="I125" s="131">
        <v>7.016</v>
      </c>
      <c r="J125" s="107">
        <v>99.724000000000004</v>
      </c>
      <c r="K125" s="35"/>
      <c r="N125" s="302"/>
    </row>
    <row r="126" spans="1:14" ht="9" hidden="1" customHeight="1" outlineLevel="1">
      <c r="A126" s="8"/>
      <c r="B126" s="371"/>
      <c r="C126" s="78">
        <v>2016</v>
      </c>
      <c r="D126" s="83">
        <v>69.900000000000006</v>
      </c>
      <c r="E126" s="83">
        <v>488.4</v>
      </c>
      <c r="F126" s="186">
        <f t="shared" si="1"/>
        <v>6.9871244635193124</v>
      </c>
      <c r="G126" s="281" t="s">
        <v>178</v>
      </c>
      <c r="H126" s="131">
        <v>0.2</v>
      </c>
      <c r="I126" s="131">
        <v>6.9</v>
      </c>
      <c r="J126" s="107">
        <v>99.7</v>
      </c>
      <c r="K126" s="35"/>
      <c r="N126" s="302"/>
    </row>
    <row r="127" spans="1:14" ht="9" customHeight="1" collapsed="1">
      <c r="A127" s="8"/>
      <c r="B127" s="371"/>
      <c r="C127" s="78">
        <v>2020</v>
      </c>
      <c r="D127" s="83">
        <v>72.47</v>
      </c>
      <c r="E127" s="83">
        <v>483.44</v>
      </c>
      <c r="F127" s="186">
        <f t="shared" si="1"/>
        <v>6.6708983027459636</v>
      </c>
      <c r="G127" s="281" t="s">
        <v>178</v>
      </c>
      <c r="H127" s="131">
        <v>0.2</v>
      </c>
      <c r="I127" s="131">
        <v>7.6</v>
      </c>
      <c r="J127" s="107">
        <v>99.6</v>
      </c>
      <c r="K127" s="35"/>
      <c r="N127" s="302"/>
    </row>
    <row r="128" spans="1:14" ht="9" customHeight="1">
      <c r="A128" s="8"/>
      <c r="B128" s="371"/>
      <c r="C128" s="78">
        <v>2023</v>
      </c>
      <c r="D128" s="281" t="s">
        <v>175</v>
      </c>
      <c r="E128" s="281" t="s">
        <v>176</v>
      </c>
      <c r="F128" s="281" t="s">
        <v>177</v>
      </c>
      <c r="G128" s="281" t="s">
        <v>178</v>
      </c>
      <c r="H128" s="281" t="s">
        <v>179</v>
      </c>
      <c r="I128" s="281" t="s">
        <v>177</v>
      </c>
      <c r="J128" s="282" t="s">
        <v>179</v>
      </c>
      <c r="K128" s="35"/>
      <c r="N128" s="302"/>
    </row>
    <row r="129" spans="1:14" ht="9" hidden="1" customHeight="1" outlineLevel="1">
      <c r="A129" s="8"/>
      <c r="B129" s="371" t="s">
        <v>90</v>
      </c>
      <c r="C129" s="78">
        <v>2010</v>
      </c>
      <c r="D129" s="83">
        <v>24.46</v>
      </c>
      <c r="E129" s="83">
        <v>1895.5</v>
      </c>
      <c r="F129" s="186">
        <f t="shared" si="1"/>
        <v>77.493867538838913</v>
      </c>
      <c r="G129" s="281" t="s">
        <v>178</v>
      </c>
      <c r="H129" s="103">
        <v>9</v>
      </c>
      <c r="I129" s="103">
        <v>91.1</v>
      </c>
      <c r="J129" s="104">
        <v>90.7</v>
      </c>
      <c r="K129" s="35"/>
      <c r="N129" s="302"/>
    </row>
    <row r="130" spans="1:14" ht="9" hidden="1" customHeight="1" outlineLevel="1">
      <c r="A130" s="8"/>
      <c r="B130" s="371"/>
      <c r="C130" s="78">
        <v>2013</v>
      </c>
      <c r="D130" s="83">
        <v>23.57</v>
      </c>
      <c r="E130" s="83">
        <v>1901.61</v>
      </c>
      <c r="F130" s="186">
        <f t="shared" si="1"/>
        <v>80.679253288078058</v>
      </c>
      <c r="G130" s="281" t="s">
        <v>178</v>
      </c>
      <c r="H130" s="131">
        <v>9.8010000000000002</v>
      </c>
      <c r="I130" s="131">
        <v>90.376999999999995</v>
      </c>
      <c r="J130" s="107">
        <v>88.332999999999998</v>
      </c>
      <c r="K130" s="35"/>
      <c r="N130" s="302"/>
    </row>
    <row r="131" spans="1:14" ht="9" hidden="1" customHeight="1" outlineLevel="1">
      <c r="A131" s="8"/>
      <c r="B131" s="371"/>
      <c r="C131" s="78">
        <v>2016</v>
      </c>
      <c r="D131" s="83">
        <v>25.66</v>
      </c>
      <c r="E131" s="83">
        <v>1889.82</v>
      </c>
      <c r="F131" s="186">
        <f t="shared" si="1"/>
        <v>73.648480124707717</v>
      </c>
      <c r="G131" s="281" t="s">
        <v>178</v>
      </c>
      <c r="H131" s="131">
        <v>9.4</v>
      </c>
      <c r="I131" s="131">
        <v>88.6</v>
      </c>
      <c r="J131" s="107">
        <v>87.5</v>
      </c>
      <c r="K131" s="35"/>
      <c r="N131" s="302"/>
    </row>
    <row r="132" spans="1:14" ht="9" customHeight="1" collapsed="1">
      <c r="A132" s="8"/>
      <c r="B132" s="371"/>
      <c r="C132" s="78">
        <v>2020</v>
      </c>
      <c r="D132" s="83">
        <v>19.63</v>
      </c>
      <c r="E132" s="83">
        <v>1862.65</v>
      </c>
      <c r="F132" s="186">
        <f t="shared" si="1"/>
        <v>94.887926642893547</v>
      </c>
      <c r="G132" s="281" t="s">
        <v>178</v>
      </c>
      <c r="H132" s="131">
        <v>12.7</v>
      </c>
      <c r="I132" s="131">
        <v>88.6</v>
      </c>
      <c r="J132" s="107">
        <v>81.599999999999994</v>
      </c>
      <c r="K132" s="35"/>
      <c r="N132" s="302"/>
    </row>
    <row r="133" spans="1:14" ht="9" customHeight="1">
      <c r="A133" s="8"/>
      <c r="B133" s="371"/>
      <c r="C133" s="78">
        <v>2023</v>
      </c>
      <c r="D133" s="83">
        <v>17.52</v>
      </c>
      <c r="E133" s="83">
        <v>1808.14</v>
      </c>
      <c r="F133" s="186">
        <f t="shared" si="1"/>
        <v>103.20433789954339</v>
      </c>
      <c r="G133" s="281" t="s">
        <v>178</v>
      </c>
      <c r="H133" s="131">
        <v>14.49771689497717</v>
      </c>
      <c r="I133" s="131">
        <v>88.01641465815699</v>
      </c>
      <c r="J133" s="107">
        <v>79.337899543378995</v>
      </c>
      <c r="K133" s="35"/>
      <c r="L133" s="204"/>
      <c r="M133" s="204"/>
      <c r="N133" s="302"/>
    </row>
    <row r="134" spans="1:14" ht="9" hidden="1" customHeight="1" outlineLevel="1">
      <c r="A134" s="8"/>
      <c r="B134" s="371" t="s">
        <v>78</v>
      </c>
      <c r="C134" s="78">
        <v>2010</v>
      </c>
      <c r="D134" s="83">
        <v>63.87</v>
      </c>
      <c r="E134" s="83">
        <v>2351.39</v>
      </c>
      <c r="F134" s="186">
        <f t="shared" si="1"/>
        <v>36.815249726005952</v>
      </c>
      <c r="G134" s="281" t="s">
        <v>178</v>
      </c>
      <c r="H134" s="103">
        <v>6.2</v>
      </c>
      <c r="I134" s="103">
        <v>24.8</v>
      </c>
      <c r="J134" s="107">
        <v>89.8</v>
      </c>
      <c r="K134" s="35"/>
      <c r="N134" s="302"/>
    </row>
    <row r="135" spans="1:14" ht="9" hidden="1" customHeight="1" outlineLevel="1">
      <c r="A135" s="8"/>
      <c r="B135" s="371"/>
      <c r="C135" s="78">
        <v>2013</v>
      </c>
      <c r="D135" s="83">
        <v>54.4</v>
      </c>
      <c r="E135" s="83">
        <v>2282.4</v>
      </c>
      <c r="F135" s="186">
        <f t="shared" si="1"/>
        <v>41.955882352941181</v>
      </c>
      <c r="G135" s="281" t="s">
        <v>178</v>
      </c>
      <c r="H135" s="131">
        <v>8.4740000000000002</v>
      </c>
      <c r="I135" s="131">
        <v>30.882000000000001</v>
      </c>
      <c r="J135" s="107">
        <v>88.456000000000003</v>
      </c>
      <c r="K135" s="35"/>
      <c r="N135" s="302"/>
    </row>
    <row r="136" spans="1:14" ht="9" hidden="1" customHeight="1" outlineLevel="1">
      <c r="A136" s="8"/>
      <c r="B136" s="371"/>
      <c r="C136" s="78">
        <v>2016</v>
      </c>
      <c r="D136" s="83">
        <v>49.71</v>
      </c>
      <c r="E136" s="83">
        <v>2233.08</v>
      </c>
      <c r="F136" s="186">
        <f t="shared" si="1"/>
        <v>44.922148461074229</v>
      </c>
      <c r="G136" s="281" t="s">
        <v>178</v>
      </c>
      <c r="H136" s="131">
        <v>10.3</v>
      </c>
      <c r="I136" s="131">
        <v>36.4</v>
      </c>
      <c r="J136" s="107">
        <v>87.5</v>
      </c>
      <c r="K136" s="35"/>
      <c r="N136" s="302"/>
    </row>
    <row r="137" spans="1:14" ht="9" customHeight="1" collapsed="1">
      <c r="A137" s="8"/>
      <c r="B137" s="371"/>
      <c r="C137" s="78">
        <v>2020</v>
      </c>
      <c r="D137" s="83">
        <v>45.63</v>
      </c>
      <c r="E137" s="83">
        <v>2281.71</v>
      </c>
      <c r="F137" s="186">
        <f t="shared" si="1"/>
        <v>50.004602235371465</v>
      </c>
      <c r="G137" s="281" t="s">
        <v>178</v>
      </c>
      <c r="H137" s="131">
        <v>13</v>
      </c>
      <c r="I137" s="131">
        <v>43.3</v>
      </c>
      <c r="J137" s="107">
        <v>86.1</v>
      </c>
      <c r="K137" s="35"/>
      <c r="N137" s="302"/>
    </row>
    <row r="138" spans="1:14" ht="9" customHeight="1">
      <c r="A138" s="8"/>
      <c r="B138" s="371"/>
      <c r="C138" s="78">
        <v>2023</v>
      </c>
      <c r="D138" s="281" t="s">
        <v>175</v>
      </c>
      <c r="E138" s="281" t="s">
        <v>176</v>
      </c>
      <c r="F138" s="281" t="s">
        <v>177</v>
      </c>
      <c r="G138" s="281" t="s">
        <v>178</v>
      </c>
      <c r="H138" s="281" t="s">
        <v>179</v>
      </c>
      <c r="I138" s="281" t="s">
        <v>177</v>
      </c>
      <c r="J138" s="282" t="s">
        <v>179</v>
      </c>
      <c r="K138" s="35"/>
      <c r="N138" s="302"/>
    </row>
    <row r="139" spans="1:14" ht="9" hidden="1" customHeight="1" outlineLevel="1">
      <c r="A139" s="8"/>
      <c r="B139" s="371" t="s">
        <v>79</v>
      </c>
      <c r="C139" s="78">
        <v>2010</v>
      </c>
      <c r="D139" s="83">
        <v>71.09</v>
      </c>
      <c r="E139" s="83">
        <v>3132.03</v>
      </c>
      <c r="F139" s="186">
        <f t="shared" si="1"/>
        <v>44.057251371500918</v>
      </c>
      <c r="G139" s="281" t="s">
        <v>178</v>
      </c>
      <c r="H139" s="103">
        <v>11.6</v>
      </c>
      <c r="I139" s="103">
        <v>52.7</v>
      </c>
      <c r="J139" s="104">
        <v>92.8</v>
      </c>
      <c r="K139" s="35"/>
      <c r="N139" s="302"/>
    </row>
    <row r="140" spans="1:14" ht="9" hidden="1" customHeight="1" outlineLevel="1">
      <c r="A140" s="8"/>
      <c r="B140" s="371"/>
      <c r="C140" s="78">
        <v>2013</v>
      </c>
      <c r="D140" s="83">
        <v>67.150000000000006</v>
      </c>
      <c r="E140" s="83">
        <v>3035.92</v>
      </c>
      <c r="F140" s="186">
        <f t="shared" si="1"/>
        <v>45.211020104244227</v>
      </c>
      <c r="G140" s="281" t="s">
        <v>178</v>
      </c>
      <c r="H140" s="131">
        <v>11.958</v>
      </c>
      <c r="I140" s="131">
        <v>55.243000000000002</v>
      </c>
      <c r="J140" s="107">
        <v>92.271000000000001</v>
      </c>
      <c r="K140" s="35"/>
      <c r="N140" s="302"/>
    </row>
    <row r="141" spans="1:14" ht="9" hidden="1" customHeight="1" outlineLevel="1">
      <c r="A141" s="8"/>
      <c r="B141" s="371"/>
      <c r="C141" s="78">
        <v>2016</v>
      </c>
      <c r="D141" s="83">
        <v>62.94</v>
      </c>
      <c r="E141" s="83">
        <v>3012.64</v>
      </c>
      <c r="F141" s="186">
        <f t="shared" si="1"/>
        <v>47.865268509691766</v>
      </c>
      <c r="G141" s="281" t="s">
        <v>178</v>
      </c>
      <c r="H141" s="131">
        <v>12.8</v>
      </c>
      <c r="I141" s="131">
        <v>58.8</v>
      </c>
      <c r="J141" s="107">
        <v>91.7</v>
      </c>
      <c r="K141" s="35"/>
      <c r="N141" s="302"/>
    </row>
    <row r="142" spans="1:14" ht="9" customHeight="1" collapsed="1">
      <c r="A142" s="8"/>
      <c r="B142" s="371"/>
      <c r="C142" s="78">
        <v>2020</v>
      </c>
      <c r="D142" s="83">
        <v>58.79</v>
      </c>
      <c r="E142" s="83">
        <v>3005.81</v>
      </c>
      <c r="F142" s="186">
        <f t="shared" ref="F142:F143" si="2">E142/D142</f>
        <v>51.127912910358901</v>
      </c>
      <c r="G142" s="281" t="s">
        <v>178</v>
      </c>
      <c r="H142" s="131">
        <v>13.7</v>
      </c>
      <c r="I142" s="131">
        <v>62.8</v>
      </c>
      <c r="J142" s="107">
        <v>91</v>
      </c>
      <c r="K142" s="35"/>
      <c r="N142" s="302"/>
    </row>
    <row r="143" spans="1:14" ht="9" customHeight="1">
      <c r="A143" s="8"/>
      <c r="B143" s="371"/>
      <c r="C143" s="78">
        <v>2023</v>
      </c>
      <c r="D143" s="83">
        <v>56.17</v>
      </c>
      <c r="E143" s="83">
        <v>2976.99</v>
      </c>
      <c r="F143" s="186">
        <f t="shared" si="2"/>
        <v>52.999643938045217</v>
      </c>
      <c r="G143" s="281" t="s">
        <v>178</v>
      </c>
      <c r="H143" s="131">
        <v>14.260281288944277</v>
      </c>
      <c r="I143" s="131">
        <v>65.863842337394487</v>
      </c>
      <c r="J143" s="107">
        <v>90.261705536763401</v>
      </c>
      <c r="K143" s="35"/>
      <c r="L143" s="204"/>
      <c r="M143" s="204"/>
      <c r="N143" s="302"/>
    </row>
    <row r="144" spans="1:14" ht="9" hidden="1" customHeight="1" outlineLevel="1">
      <c r="A144" s="8"/>
      <c r="B144" s="371" t="s">
        <v>80</v>
      </c>
      <c r="C144" s="78">
        <v>2010</v>
      </c>
      <c r="D144" s="83">
        <v>186.42</v>
      </c>
      <c r="E144" s="83">
        <v>15809.68</v>
      </c>
      <c r="F144" s="98">
        <v>84.8</v>
      </c>
      <c r="G144" s="281" t="s">
        <v>178</v>
      </c>
      <c r="H144" s="103">
        <v>20.399999999999999</v>
      </c>
      <c r="I144" s="103">
        <v>71.099999999999994</v>
      </c>
      <c r="J144" s="104">
        <v>96.2</v>
      </c>
      <c r="K144" s="35"/>
      <c r="N144" s="301"/>
    </row>
    <row r="145" spans="1:14" ht="9" hidden="1" customHeight="1" outlineLevel="1">
      <c r="A145" s="8"/>
      <c r="B145" s="371"/>
      <c r="C145" s="78">
        <v>2013</v>
      </c>
      <c r="D145" s="83">
        <v>183.04</v>
      </c>
      <c r="E145" s="83">
        <v>17326.990000000002</v>
      </c>
      <c r="F145" s="97">
        <v>94.7</v>
      </c>
      <c r="G145" s="281" t="s">
        <v>178</v>
      </c>
      <c r="H145" s="131">
        <v>22.388999999999999</v>
      </c>
      <c r="I145" s="131">
        <v>75.045000000000002</v>
      </c>
      <c r="J145" s="107">
        <v>96.793000000000006</v>
      </c>
      <c r="K145" s="14"/>
      <c r="N145" s="301"/>
    </row>
    <row r="146" spans="1:14" ht="9" hidden="1" customHeight="1" outlineLevel="1">
      <c r="A146" s="8"/>
      <c r="B146" s="371"/>
      <c r="C146" s="78">
        <v>2016</v>
      </c>
      <c r="D146" s="83">
        <v>183.81</v>
      </c>
      <c r="E146" s="83">
        <v>15569.07</v>
      </c>
      <c r="F146" s="97">
        <v>84.7</v>
      </c>
      <c r="G146" s="281" t="s">
        <v>178</v>
      </c>
      <c r="H146" s="131">
        <v>21.7</v>
      </c>
      <c r="I146" s="131">
        <v>72.8</v>
      </c>
      <c r="J146" s="107">
        <v>97.2</v>
      </c>
      <c r="K146" s="14"/>
      <c r="N146" s="301"/>
    </row>
    <row r="147" spans="1:14" ht="9" customHeight="1" collapsed="1">
      <c r="A147" s="8"/>
      <c r="B147" s="371"/>
      <c r="C147" s="78">
        <v>2020</v>
      </c>
      <c r="D147" s="281" t="s">
        <v>175</v>
      </c>
      <c r="E147" s="281" t="s">
        <v>176</v>
      </c>
      <c r="F147" s="281" t="s">
        <v>177</v>
      </c>
      <c r="G147" s="281" t="s">
        <v>178</v>
      </c>
      <c r="H147" s="281" t="s">
        <v>179</v>
      </c>
      <c r="I147" s="281" t="s">
        <v>177</v>
      </c>
      <c r="J147" s="282" t="s">
        <v>179</v>
      </c>
      <c r="K147" s="14"/>
    </row>
    <row r="148" spans="1:14" ht="9" customHeight="1">
      <c r="A148" s="8"/>
      <c r="B148" s="371"/>
      <c r="C148" s="78">
        <v>2023</v>
      </c>
      <c r="D148" s="281" t="s">
        <v>175</v>
      </c>
      <c r="E148" s="281" t="s">
        <v>176</v>
      </c>
      <c r="F148" s="281" t="s">
        <v>177</v>
      </c>
      <c r="G148" s="281" t="s">
        <v>178</v>
      </c>
      <c r="H148" s="281" t="s">
        <v>179</v>
      </c>
      <c r="I148" s="281" t="s">
        <v>177</v>
      </c>
      <c r="J148" s="282" t="s">
        <v>179</v>
      </c>
      <c r="K148" s="14"/>
    </row>
    <row r="149" spans="1:14" ht="10.15" hidden="1" customHeight="1" outlineLevel="1">
      <c r="A149" s="8"/>
      <c r="B149" s="372" t="s">
        <v>104</v>
      </c>
      <c r="C149" s="85">
        <v>2010</v>
      </c>
      <c r="D149" s="84">
        <v>12241.74</v>
      </c>
      <c r="E149" s="84">
        <v>174319.77</v>
      </c>
      <c r="F149" s="99">
        <v>14.2</v>
      </c>
      <c r="G149" s="101">
        <v>43</v>
      </c>
      <c r="H149" s="133">
        <v>2.7</v>
      </c>
      <c r="I149" s="133">
        <v>50.2</v>
      </c>
      <c r="J149" s="106">
        <v>97.1</v>
      </c>
      <c r="K149" s="14"/>
    </row>
    <row r="150" spans="1:14" ht="10.15" hidden="1" customHeight="1" outlineLevel="1">
      <c r="A150" s="8"/>
      <c r="B150" s="372"/>
      <c r="C150" s="85">
        <v>2013</v>
      </c>
      <c r="D150" s="225">
        <v>10838.29</v>
      </c>
      <c r="E150" s="225">
        <v>174613.9</v>
      </c>
      <c r="F150" s="188">
        <v>16.100000000000001</v>
      </c>
      <c r="G150" s="111">
        <v>43.057000000000002</v>
      </c>
      <c r="H150" s="284" t="s">
        <v>179</v>
      </c>
      <c r="I150" s="284" t="s">
        <v>177</v>
      </c>
      <c r="J150" s="189">
        <v>96.57584360632535</v>
      </c>
      <c r="K150" s="14"/>
    </row>
    <row r="151" spans="1:14" ht="10.15" customHeight="1" collapsed="1">
      <c r="A151" s="8"/>
      <c r="B151" s="372"/>
      <c r="C151" s="85">
        <v>2016</v>
      </c>
      <c r="D151" s="226">
        <v>10454.41</v>
      </c>
      <c r="E151" s="226">
        <v>166011.59</v>
      </c>
      <c r="F151" s="206">
        <v>15.9</v>
      </c>
      <c r="G151" s="101">
        <v>44.392000000000003</v>
      </c>
      <c r="H151" s="133">
        <v>3.2</v>
      </c>
      <c r="I151" s="133">
        <v>50.7</v>
      </c>
      <c r="J151" s="189">
        <v>96.4</v>
      </c>
      <c r="K151" s="14"/>
    </row>
    <row r="152" spans="1:14" ht="10.15" customHeight="1">
      <c r="A152" s="8"/>
      <c r="B152" s="16" t="s">
        <v>174</v>
      </c>
      <c r="C152" s="85">
        <v>2020</v>
      </c>
      <c r="D152" s="226">
        <v>9067.32</v>
      </c>
      <c r="E152" s="226">
        <v>155092.99</v>
      </c>
      <c r="F152" s="206">
        <v>17.100000000000001</v>
      </c>
      <c r="G152" s="284" t="s">
        <v>178</v>
      </c>
      <c r="H152" s="133">
        <v>3.6</v>
      </c>
      <c r="I152" s="133">
        <v>51.8</v>
      </c>
      <c r="J152" s="189">
        <v>95.6</v>
      </c>
      <c r="K152" s="14"/>
    </row>
    <row r="153" spans="1:14" ht="10.15" customHeight="1">
      <c r="A153" s="8"/>
      <c r="B153" s="16"/>
      <c r="C153" s="85">
        <v>2023</v>
      </c>
      <c r="D153" s="284" t="s">
        <v>178</v>
      </c>
      <c r="E153" s="284" t="s">
        <v>178</v>
      </c>
      <c r="F153" s="284" t="s">
        <v>178</v>
      </c>
      <c r="G153" s="284" t="s">
        <v>178</v>
      </c>
      <c r="H153" s="284" t="s">
        <v>178</v>
      </c>
      <c r="I153" s="284" t="s">
        <v>178</v>
      </c>
      <c r="J153" s="304" t="s">
        <v>178</v>
      </c>
      <c r="K153" s="14"/>
    </row>
    <row r="154" spans="1:14" s="5" customFormat="1" ht="2.4500000000000002" customHeight="1">
      <c r="A154" s="38"/>
      <c r="B154" s="46"/>
      <c r="C154" s="46"/>
      <c r="D154" s="46"/>
      <c r="E154" s="46"/>
      <c r="F154" s="169"/>
      <c r="G154" s="46"/>
      <c r="H154" s="46"/>
      <c r="I154" s="46"/>
      <c r="J154" s="39"/>
      <c r="K154" s="11"/>
      <c r="L154" s="11"/>
      <c r="M154" s="11"/>
    </row>
    <row r="155" spans="1:14" s="5" customFormat="1" ht="10.5" customHeight="1">
      <c r="A155" s="4" t="s">
        <v>154</v>
      </c>
      <c r="B155" s="4"/>
      <c r="C155" s="71"/>
      <c r="D155" s="72"/>
      <c r="E155" s="73"/>
      <c r="F155" s="73"/>
      <c r="G155" s="74"/>
      <c r="H155" s="75"/>
      <c r="I155" s="75"/>
      <c r="J155" s="70" t="s">
        <v>155</v>
      </c>
      <c r="K155" s="70"/>
      <c r="L155" s="11"/>
      <c r="M155" s="11"/>
    </row>
    <row r="156" spans="1:14" s="5" customFormat="1" ht="10.5" customHeight="1">
      <c r="A156" s="49"/>
      <c r="B156" s="11"/>
      <c r="C156" s="11"/>
      <c r="D156" s="170"/>
      <c r="E156" s="170"/>
      <c r="F156" s="171"/>
      <c r="G156" s="65"/>
      <c r="H156" s="56"/>
      <c r="I156" s="109"/>
      <c r="J156" s="14"/>
      <c r="K156" s="14"/>
      <c r="L156" s="11"/>
      <c r="M156" s="11"/>
    </row>
  </sheetData>
  <mergeCells count="34">
    <mergeCell ref="A4:B7"/>
    <mergeCell ref="C4:C7"/>
    <mergeCell ref="F4:F6"/>
    <mergeCell ref="H4:I4"/>
    <mergeCell ref="G7:J7"/>
    <mergeCell ref="B9: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34:B138"/>
    <mergeCell ref="B139:B143"/>
    <mergeCell ref="B149:B151"/>
    <mergeCell ref="B144:B148"/>
    <mergeCell ref="B109:B113"/>
    <mergeCell ref="B114:B118"/>
    <mergeCell ref="B119:B123"/>
    <mergeCell ref="B124:B128"/>
    <mergeCell ref="B129:B133"/>
  </mergeCells>
  <pageMargins left="1.5748031496062993" right="1.6535433070866143" top="0.59055118110236227" bottom="2.2834645669291338"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FAA8C-6BD0-4FD7-97D8-E3D75A499681}">
  <sheetPr>
    <tabColor rgb="FF92D050"/>
  </sheetPr>
  <dimension ref="A1:K156"/>
  <sheetViews>
    <sheetView zoomScale="140" zoomScaleNormal="140" zoomScaleSheetLayoutView="100" workbookViewId="0">
      <selection sqref="A1:J1"/>
    </sheetView>
  </sheetViews>
  <sheetFormatPr baseColWidth="10" defaultColWidth="11.42578125" defaultRowHeight="9.9499999999999993" customHeight="1" outlineLevelRow="1"/>
  <cols>
    <col min="1" max="1" width="0.7109375" style="1" customWidth="1"/>
    <col min="2" max="2" width="4.28515625" style="1" customWidth="1"/>
    <col min="3" max="3" width="5.7109375" style="50" customWidth="1"/>
    <col min="4" max="4" width="8.140625" style="1" customWidth="1"/>
    <col min="5" max="5" width="9.140625" style="1" customWidth="1"/>
    <col min="6" max="6" width="7" style="1" customWidth="1"/>
    <col min="7" max="7" width="8" style="1" customWidth="1"/>
    <col min="8" max="8" width="7.28515625" style="1" customWidth="1"/>
    <col min="9" max="9" width="7" style="1" customWidth="1"/>
    <col min="10" max="10" width="8.140625" style="1" customWidth="1"/>
    <col min="11" max="11" width="4.85546875" style="1" customWidth="1"/>
    <col min="12" max="16384" width="11.42578125" style="1"/>
  </cols>
  <sheetData>
    <row r="1" spans="1:11" ht="13.5" customHeight="1">
      <c r="A1" s="392" t="s">
        <v>172</v>
      </c>
      <c r="B1" s="393"/>
      <c r="C1" s="393"/>
      <c r="D1" s="393"/>
      <c r="E1" s="393"/>
      <c r="F1" s="393"/>
      <c r="G1" s="393"/>
      <c r="H1" s="393"/>
      <c r="I1" s="393"/>
      <c r="J1" s="393"/>
      <c r="K1" s="322"/>
    </row>
    <row r="2" spans="1:11" ht="12" customHeight="1">
      <c r="A2" s="393" t="s">
        <v>47</v>
      </c>
      <c r="B2" s="393"/>
      <c r="C2" s="393"/>
      <c r="D2" s="393"/>
      <c r="E2" s="393"/>
      <c r="F2" s="393"/>
      <c r="G2" s="393"/>
      <c r="H2" s="393"/>
      <c r="I2" s="393"/>
      <c r="J2" s="393"/>
      <c r="K2" s="322"/>
    </row>
    <row r="3" spans="1:11" ht="3.75" customHeight="1">
      <c r="A3" s="393"/>
      <c r="B3" s="393"/>
      <c r="C3" s="393"/>
      <c r="D3" s="393"/>
      <c r="E3" s="393"/>
      <c r="F3" s="393"/>
      <c r="G3" s="393"/>
      <c r="H3" s="393"/>
      <c r="I3" s="393"/>
      <c r="J3" s="393"/>
      <c r="K3" s="322"/>
    </row>
    <row r="4" spans="1:11" ht="12.75" customHeight="1">
      <c r="A4" s="373" t="s">
        <v>100</v>
      </c>
      <c r="B4" s="374"/>
      <c r="C4" s="394" t="s">
        <v>108</v>
      </c>
      <c r="D4" s="321" t="s">
        <v>48</v>
      </c>
      <c r="E4" s="321" t="s">
        <v>106</v>
      </c>
      <c r="F4" s="396" t="s">
        <v>109</v>
      </c>
      <c r="G4" s="397"/>
      <c r="H4" s="396" t="s">
        <v>110</v>
      </c>
      <c r="I4" s="398"/>
      <c r="J4" s="397"/>
    </row>
    <row r="5" spans="1:11" ht="10.5" customHeight="1">
      <c r="A5" s="375"/>
      <c r="B5" s="376"/>
      <c r="C5" s="395"/>
      <c r="D5" s="320" t="s">
        <v>50</v>
      </c>
      <c r="E5" s="320" t="s">
        <v>49</v>
      </c>
      <c r="F5" s="380" t="s">
        <v>54</v>
      </c>
      <c r="G5" s="320" t="s">
        <v>59</v>
      </c>
      <c r="H5" s="320" t="s">
        <v>51</v>
      </c>
      <c r="I5" s="399" t="s">
        <v>105</v>
      </c>
      <c r="J5" s="297" t="s">
        <v>52</v>
      </c>
    </row>
    <row r="6" spans="1:11" ht="12" customHeight="1">
      <c r="A6" s="375"/>
      <c r="B6" s="376"/>
      <c r="C6" s="395"/>
      <c r="D6" s="318" t="s">
        <v>53</v>
      </c>
      <c r="E6" s="318" t="s">
        <v>111</v>
      </c>
      <c r="F6" s="381"/>
      <c r="G6" s="318" t="s">
        <v>60</v>
      </c>
      <c r="H6" s="320" t="s">
        <v>92</v>
      </c>
      <c r="I6" s="380"/>
      <c r="J6" s="297" t="s">
        <v>55</v>
      </c>
    </row>
    <row r="7" spans="1:11" ht="12" customHeight="1">
      <c r="A7" s="377"/>
      <c r="B7" s="378"/>
      <c r="C7" s="381"/>
      <c r="D7" s="319" t="s">
        <v>56</v>
      </c>
      <c r="E7" s="319"/>
      <c r="F7" s="319"/>
      <c r="G7" s="319"/>
      <c r="H7" s="318" t="s">
        <v>5</v>
      </c>
      <c r="I7" s="381"/>
      <c r="J7" s="298" t="s">
        <v>57</v>
      </c>
    </row>
    <row r="8" spans="1:11" ht="2.4500000000000002" customHeight="1">
      <c r="A8" s="296"/>
      <c r="B8" s="317"/>
      <c r="C8" s="78"/>
      <c r="D8" s="316"/>
      <c r="E8" s="316"/>
      <c r="F8" s="316"/>
      <c r="G8" s="316"/>
      <c r="H8" s="316"/>
      <c r="I8" s="5"/>
      <c r="J8" s="299"/>
    </row>
    <row r="9" spans="1:11" ht="9" hidden="1" customHeight="1" outlineLevel="1">
      <c r="A9" s="8"/>
      <c r="B9" s="390" t="s">
        <v>70</v>
      </c>
      <c r="C9" s="78">
        <v>2010</v>
      </c>
      <c r="D9" s="179">
        <v>67</v>
      </c>
      <c r="E9" s="180">
        <v>14</v>
      </c>
      <c r="F9" s="180">
        <v>81</v>
      </c>
      <c r="G9" s="179">
        <v>27</v>
      </c>
      <c r="H9" s="180">
        <v>62</v>
      </c>
      <c r="I9" s="181">
        <v>1.4</v>
      </c>
      <c r="J9" s="132">
        <v>4.5</v>
      </c>
    </row>
    <row r="10" spans="1:11" ht="9" hidden="1" customHeight="1" outlineLevel="1">
      <c r="A10" s="8"/>
      <c r="B10" s="390"/>
      <c r="C10" s="78">
        <v>2013</v>
      </c>
      <c r="D10" s="180">
        <v>59.29</v>
      </c>
      <c r="E10" s="180">
        <v>15.55</v>
      </c>
      <c r="F10" s="180">
        <v>74.83</v>
      </c>
      <c r="G10" s="180">
        <v>24.95</v>
      </c>
      <c r="H10" s="180">
        <v>56.73</v>
      </c>
      <c r="I10" s="181">
        <v>1.502</v>
      </c>
      <c r="J10" s="132">
        <v>4.3369999999999997</v>
      </c>
    </row>
    <row r="11" spans="1:11" ht="9" hidden="1" customHeight="1" outlineLevel="1">
      <c r="A11" s="8"/>
      <c r="B11" s="390"/>
      <c r="C11" s="78">
        <v>2016</v>
      </c>
      <c r="D11" s="180">
        <v>51.11</v>
      </c>
      <c r="E11" s="180">
        <v>19.8</v>
      </c>
      <c r="F11" s="180">
        <v>70.91</v>
      </c>
      <c r="G11" s="180">
        <v>21.85</v>
      </c>
      <c r="H11" s="180">
        <v>55.35</v>
      </c>
      <c r="I11" s="181">
        <v>1.5</v>
      </c>
      <c r="J11" s="132">
        <v>4.0869999999999997</v>
      </c>
    </row>
    <row r="12" spans="1:11" ht="9" customHeight="1" collapsed="1">
      <c r="A12" s="8"/>
      <c r="B12" s="390"/>
      <c r="C12" s="78">
        <v>2020</v>
      </c>
      <c r="D12" s="311" t="s">
        <v>181</v>
      </c>
      <c r="E12" s="311" t="s">
        <v>182</v>
      </c>
      <c r="F12" s="311" t="s">
        <v>183</v>
      </c>
      <c r="G12" s="311" t="s">
        <v>180</v>
      </c>
      <c r="H12" s="311" t="s">
        <v>183</v>
      </c>
      <c r="I12" s="310" t="s">
        <v>183</v>
      </c>
      <c r="J12" s="286" t="s">
        <v>181</v>
      </c>
    </row>
    <row r="13" spans="1:11" ht="9" customHeight="1">
      <c r="A13" s="8"/>
      <c r="B13" s="390"/>
      <c r="C13" s="78">
        <v>2023</v>
      </c>
      <c r="D13" s="311" t="s">
        <v>181</v>
      </c>
      <c r="E13" s="311" t="s">
        <v>182</v>
      </c>
      <c r="F13" s="311" t="s">
        <v>183</v>
      </c>
      <c r="G13" s="311" t="s">
        <v>180</v>
      </c>
      <c r="H13" s="311" t="s">
        <v>183</v>
      </c>
      <c r="I13" s="310" t="s">
        <v>183</v>
      </c>
      <c r="J13" s="286" t="s">
        <v>181</v>
      </c>
    </row>
    <row r="14" spans="1:11" ht="9" hidden="1" customHeight="1" outlineLevel="1">
      <c r="A14" s="8"/>
      <c r="B14" s="390" t="s">
        <v>98</v>
      </c>
      <c r="C14" s="78">
        <v>2010</v>
      </c>
      <c r="D14" s="179">
        <v>681</v>
      </c>
      <c r="E14" s="180">
        <v>57</v>
      </c>
      <c r="F14" s="180">
        <v>739</v>
      </c>
      <c r="G14" s="179">
        <v>321</v>
      </c>
      <c r="H14" s="180">
        <v>407</v>
      </c>
      <c r="I14" s="181">
        <v>1.0985155195681511</v>
      </c>
      <c r="J14" s="132">
        <v>9.0939559825717797</v>
      </c>
    </row>
    <row r="15" spans="1:11" ht="9" hidden="1" customHeight="1" outlineLevel="1">
      <c r="A15" s="8"/>
      <c r="B15" s="390"/>
      <c r="C15" s="78">
        <v>2013</v>
      </c>
      <c r="D15" s="179">
        <v>499.69</v>
      </c>
      <c r="E15" s="180">
        <v>57.99</v>
      </c>
      <c r="F15" s="180">
        <v>557.66999999999996</v>
      </c>
      <c r="G15" s="179">
        <v>236.6</v>
      </c>
      <c r="H15" s="180">
        <v>321.94</v>
      </c>
      <c r="I15" s="181">
        <v>1.2649999999999999</v>
      </c>
      <c r="J15" s="132">
        <v>6.9219999999999997</v>
      </c>
    </row>
    <row r="16" spans="1:11" ht="9" hidden="1" customHeight="1" outlineLevel="1">
      <c r="A16" s="8"/>
      <c r="B16" s="390"/>
      <c r="C16" s="78">
        <v>2016</v>
      </c>
      <c r="D16" s="179">
        <v>375.25</v>
      </c>
      <c r="E16" s="180">
        <v>64.489999999999995</v>
      </c>
      <c r="F16" s="180">
        <v>439.74</v>
      </c>
      <c r="G16" s="179">
        <v>175.34</v>
      </c>
      <c r="H16" s="180">
        <v>255.52</v>
      </c>
      <c r="I16" s="181">
        <v>1.26</v>
      </c>
      <c r="J16" s="132">
        <v>5.718</v>
      </c>
    </row>
    <row r="17" spans="1:10" ht="9" customHeight="1" collapsed="1">
      <c r="A17" s="8"/>
      <c r="B17" s="390"/>
      <c r="C17" s="78">
        <v>2020</v>
      </c>
      <c r="D17" s="311" t="s">
        <v>181</v>
      </c>
      <c r="E17" s="311" t="s">
        <v>182</v>
      </c>
      <c r="F17" s="311" t="s">
        <v>183</v>
      </c>
      <c r="G17" s="311" t="s">
        <v>180</v>
      </c>
      <c r="H17" s="311" t="s">
        <v>183</v>
      </c>
      <c r="I17" s="310" t="s">
        <v>183</v>
      </c>
      <c r="J17" s="286" t="s">
        <v>181</v>
      </c>
    </row>
    <row r="18" spans="1:10" ht="9" customHeight="1">
      <c r="A18" s="8"/>
      <c r="B18" s="390"/>
      <c r="C18" s="78">
        <v>2023</v>
      </c>
      <c r="D18" s="311" t="s">
        <v>181</v>
      </c>
      <c r="E18" s="311" t="s">
        <v>182</v>
      </c>
      <c r="F18" s="311" t="s">
        <v>183</v>
      </c>
      <c r="G18" s="311" t="s">
        <v>180</v>
      </c>
      <c r="H18" s="311" t="s">
        <v>183</v>
      </c>
      <c r="I18" s="310" t="s">
        <v>183</v>
      </c>
      <c r="J18" s="286" t="s">
        <v>181</v>
      </c>
    </row>
    <row r="19" spans="1:10" ht="9" hidden="1" customHeight="1" outlineLevel="1">
      <c r="A19" s="8"/>
      <c r="B19" s="390" t="s">
        <v>81</v>
      </c>
      <c r="C19" s="78">
        <v>2010</v>
      </c>
      <c r="D19" s="179">
        <v>43</v>
      </c>
      <c r="E19" s="180">
        <v>90</v>
      </c>
      <c r="F19" s="180">
        <v>133</v>
      </c>
      <c r="G19" s="179">
        <v>44</v>
      </c>
      <c r="H19" s="180">
        <v>108</v>
      </c>
      <c r="I19" s="181">
        <v>4.7235829251224635</v>
      </c>
      <c r="J19" s="132">
        <v>3.1003301277450839</v>
      </c>
    </row>
    <row r="20" spans="1:10" ht="9" hidden="1" customHeight="1" outlineLevel="1">
      <c r="A20" s="8"/>
      <c r="B20" s="390"/>
      <c r="C20" s="78">
        <v>2013</v>
      </c>
      <c r="D20" s="179">
        <v>49.43</v>
      </c>
      <c r="E20" s="180">
        <v>82.71</v>
      </c>
      <c r="F20" s="180">
        <v>132.13</v>
      </c>
      <c r="G20" s="179">
        <v>42.97</v>
      </c>
      <c r="H20" s="180">
        <v>105.08</v>
      </c>
      <c r="I20" s="181">
        <v>4.0030000000000001</v>
      </c>
      <c r="J20" s="132">
        <v>3.01</v>
      </c>
    </row>
    <row r="21" spans="1:10" ht="9" hidden="1" customHeight="1" outlineLevel="1">
      <c r="A21" s="8"/>
      <c r="B21" s="390"/>
      <c r="C21" s="78">
        <v>2016</v>
      </c>
      <c r="D21" s="179">
        <v>48.45</v>
      </c>
      <c r="E21" s="180">
        <v>81.84</v>
      </c>
      <c r="F21" s="180">
        <v>130.29</v>
      </c>
      <c r="G21" s="179">
        <v>42.27</v>
      </c>
      <c r="H21" s="180">
        <v>103.27</v>
      </c>
      <c r="I21" s="181">
        <v>3.8929999999999998</v>
      </c>
      <c r="J21" s="132">
        <v>2.9889999999999999</v>
      </c>
    </row>
    <row r="22" spans="1:10" ht="9" customHeight="1" collapsed="1">
      <c r="A22" s="8"/>
      <c r="B22" s="390"/>
      <c r="C22" s="78">
        <v>2020</v>
      </c>
      <c r="D22" s="311" t="s">
        <v>181</v>
      </c>
      <c r="E22" s="311" t="s">
        <v>182</v>
      </c>
      <c r="F22" s="311" t="s">
        <v>183</v>
      </c>
      <c r="G22" s="311" t="s">
        <v>180</v>
      </c>
      <c r="H22" s="311" t="s">
        <v>183</v>
      </c>
      <c r="I22" s="310" t="s">
        <v>183</v>
      </c>
      <c r="J22" s="286" t="s">
        <v>181</v>
      </c>
    </row>
    <row r="23" spans="1:10" ht="9" customHeight="1">
      <c r="A23" s="8"/>
      <c r="B23" s="390"/>
      <c r="C23" s="78">
        <v>2023</v>
      </c>
      <c r="D23" s="311" t="s">
        <v>181</v>
      </c>
      <c r="E23" s="311" t="s">
        <v>182</v>
      </c>
      <c r="F23" s="311" t="s">
        <v>183</v>
      </c>
      <c r="G23" s="311" t="s">
        <v>180</v>
      </c>
      <c r="H23" s="311" t="s">
        <v>183</v>
      </c>
      <c r="I23" s="310" t="s">
        <v>183</v>
      </c>
      <c r="J23" s="286" t="s">
        <v>181</v>
      </c>
    </row>
    <row r="24" spans="1:10" ht="9" hidden="1" customHeight="1" outlineLevel="1">
      <c r="A24" s="8"/>
      <c r="B24" s="390" t="s">
        <v>9</v>
      </c>
      <c r="C24" s="78">
        <v>2010</v>
      </c>
      <c r="D24" s="179">
        <v>57</v>
      </c>
      <c r="E24" s="180">
        <v>23</v>
      </c>
      <c r="F24" s="180">
        <v>80</v>
      </c>
      <c r="G24" s="179">
        <v>21</v>
      </c>
      <c r="H24" s="180">
        <v>52</v>
      </c>
      <c r="I24" s="181">
        <v>1.2351543942992873</v>
      </c>
      <c r="J24" s="132">
        <v>1.9645623181835354</v>
      </c>
    </row>
    <row r="25" spans="1:10" ht="9" hidden="1" customHeight="1" outlineLevel="1">
      <c r="A25" s="8"/>
      <c r="B25" s="390"/>
      <c r="C25" s="78">
        <v>2013</v>
      </c>
      <c r="D25" s="180">
        <v>53.63</v>
      </c>
      <c r="E25" s="180">
        <v>25.95</v>
      </c>
      <c r="F25" s="180">
        <v>79.58</v>
      </c>
      <c r="G25" s="180">
        <v>21.3</v>
      </c>
      <c r="H25" s="180">
        <v>53.17</v>
      </c>
      <c r="I25" s="102">
        <v>1.389</v>
      </c>
      <c r="J25" s="139">
        <v>2.0299999999999998</v>
      </c>
    </row>
    <row r="26" spans="1:10" ht="9" hidden="1" customHeight="1" outlineLevel="1">
      <c r="A26" s="8"/>
      <c r="B26" s="390"/>
      <c r="C26" s="78">
        <v>2016</v>
      </c>
      <c r="D26" s="180">
        <v>47.53</v>
      </c>
      <c r="E26" s="180">
        <v>25.78</v>
      </c>
      <c r="F26" s="180">
        <v>73.319999999999993</v>
      </c>
      <c r="G26" s="180">
        <v>18.190000000000001</v>
      </c>
      <c r="H26" s="180">
        <v>49.48</v>
      </c>
      <c r="I26" s="102">
        <v>1.4119999999999999</v>
      </c>
      <c r="J26" s="139">
        <v>1.8919999999999999</v>
      </c>
    </row>
    <row r="27" spans="1:10" ht="9" customHeight="1" collapsed="1">
      <c r="A27" s="8"/>
      <c r="B27" s="390"/>
      <c r="C27" s="78">
        <v>2020</v>
      </c>
      <c r="D27" s="311" t="s">
        <v>181</v>
      </c>
      <c r="E27" s="311" t="s">
        <v>182</v>
      </c>
      <c r="F27" s="311" t="s">
        <v>183</v>
      </c>
      <c r="G27" s="311" t="s">
        <v>180</v>
      </c>
      <c r="H27" s="311" t="s">
        <v>183</v>
      </c>
      <c r="I27" s="310" t="s">
        <v>183</v>
      </c>
      <c r="J27" s="286" t="s">
        <v>181</v>
      </c>
    </row>
    <row r="28" spans="1:10" ht="9" customHeight="1">
      <c r="A28" s="8"/>
      <c r="B28" s="390"/>
      <c r="C28" s="78">
        <v>2023</v>
      </c>
      <c r="D28" s="311" t="s">
        <v>181</v>
      </c>
      <c r="E28" s="311" t="s">
        <v>182</v>
      </c>
      <c r="F28" s="311" t="s">
        <v>183</v>
      </c>
      <c r="G28" s="311" t="s">
        <v>180</v>
      </c>
      <c r="H28" s="311" t="s">
        <v>183</v>
      </c>
      <c r="I28" s="310" t="s">
        <v>183</v>
      </c>
      <c r="J28" s="286" t="s">
        <v>181</v>
      </c>
    </row>
    <row r="29" spans="1:10" ht="9.75" hidden="1" customHeight="1" outlineLevel="1">
      <c r="A29" s="8"/>
      <c r="B29" s="391" t="s">
        <v>91</v>
      </c>
      <c r="C29" s="85">
        <v>2010</v>
      </c>
      <c r="D29" s="182">
        <v>556.34299999999996</v>
      </c>
      <c r="E29" s="183">
        <v>193.40100000000001</v>
      </c>
      <c r="F29" s="183">
        <v>750</v>
      </c>
      <c r="G29" s="182">
        <v>259</v>
      </c>
      <c r="H29" s="183">
        <v>546</v>
      </c>
      <c r="I29" s="184">
        <v>1.8254764292878634</v>
      </c>
      <c r="J29" s="185">
        <v>3.2686781609195399</v>
      </c>
    </row>
    <row r="30" spans="1:10" ht="9.75" hidden="1" customHeight="1" outlineLevel="1">
      <c r="A30" s="8"/>
      <c r="B30" s="391"/>
      <c r="C30" s="85">
        <v>2013</v>
      </c>
      <c r="D30" s="182">
        <v>505.6</v>
      </c>
      <c r="E30" s="183">
        <v>200.7</v>
      </c>
      <c r="F30" s="183">
        <v>706.26</v>
      </c>
      <c r="G30" s="182">
        <v>238.21</v>
      </c>
      <c r="H30" s="183">
        <v>537.54999999999995</v>
      </c>
      <c r="I30" s="184">
        <v>1.8859999999999999</v>
      </c>
      <c r="J30" s="185">
        <v>3.2189999999999999</v>
      </c>
    </row>
    <row r="31" spans="1:10" ht="9.75" hidden="1" customHeight="1" outlineLevel="1">
      <c r="A31" s="8"/>
      <c r="B31" s="391"/>
      <c r="C31" s="85">
        <v>2016</v>
      </c>
      <c r="D31" s="182">
        <v>449.1</v>
      </c>
      <c r="E31" s="183">
        <v>204.6</v>
      </c>
      <c r="F31" s="183">
        <v>653.76</v>
      </c>
      <c r="G31" s="182">
        <v>211.55</v>
      </c>
      <c r="H31" s="183">
        <v>502.61</v>
      </c>
      <c r="I31" s="184">
        <v>1.82</v>
      </c>
      <c r="J31" s="185">
        <v>3.0070000000000001</v>
      </c>
    </row>
    <row r="32" spans="1:10" ht="9.75" customHeight="1" collapsed="1">
      <c r="A32" s="8"/>
      <c r="B32" s="391"/>
      <c r="C32" s="85">
        <v>2020</v>
      </c>
      <c r="D32" s="182">
        <v>434.4</v>
      </c>
      <c r="E32" s="183">
        <v>228.9</v>
      </c>
      <c r="F32" s="183">
        <v>663.3</v>
      </c>
      <c r="G32" s="183">
        <v>216.9</v>
      </c>
      <c r="H32" s="183">
        <v>484.8</v>
      </c>
      <c r="I32" s="184">
        <v>1.8449173440496849</v>
      </c>
      <c r="J32" s="185">
        <v>2.9213576310585632</v>
      </c>
    </row>
    <row r="33" spans="1:10" ht="9.75" customHeight="1">
      <c r="A33" s="8"/>
      <c r="B33" s="391"/>
      <c r="C33" s="85">
        <v>2023</v>
      </c>
      <c r="D33" s="182">
        <v>398.3</v>
      </c>
      <c r="E33" s="183">
        <v>234.8</v>
      </c>
      <c r="F33" s="183">
        <v>633.1</v>
      </c>
      <c r="G33" s="183">
        <v>202</v>
      </c>
      <c r="H33" s="183">
        <v>457.2</v>
      </c>
      <c r="I33" s="184">
        <v>1.7928708678091054</v>
      </c>
      <c r="J33" s="185">
        <v>2.756624762593832</v>
      </c>
    </row>
    <row r="34" spans="1:10" ht="9" hidden="1" customHeight="1" outlineLevel="1">
      <c r="A34" s="8"/>
      <c r="B34" s="390" t="s">
        <v>82</v>
      </c>
      <c r="C34" s="78">
        <v>2010</v>
      </c>
      <c r="D34" s="179">
        <v>39</v>
      </c>
      <c r="E34" s="180">
        <v>13</v>
      </c>
      <c r="F34" s="180">
        <v>52</v>
      </c>
      <c r="G34" s="179">
        <v>24</v>
      </c>
      <c r="H34" s="180">
        <v>25</v>
      </c>
      <c r="I34" s="181">
        <v>1.2755102040816326</v>
      </c>
      <c r="J34" s="185">
        <v>2.657030502710171</v>
      </c>
    </row>
    <row r="35" spans="1:10" ht="9" hidden="1" customHeight="1" outlineLevel="1">
      <c r="A35" s="8"/>
      <c r="B35" s="390"/>
      <c r="C35" s="78">
        <v>2013</v>
      </c>
      <c r="D35" s="179">
        <v>30.9</v>
      </c>
      <c r="E35" s="180">
        <v>13.32</v>
      </c>
      <c r="F35" s="180">
        <v>44.22</v>
      </c>
      <c r="G35" s="179">
        <v>19.350000000000001</v>
      </c>
      <c r="H35" s="180">
        <v>22.06</v>
      </c>
      <c r="I35" s="181">
        <v>1.1499999999999999</v>
      </c>
      <c r="J35" s="185">
        <v>2.3039999999999998</v>
      </c>
    </row>
    <row r="36" spans="1:10" ht="9" hidden="1" customHeight="1" outlineLevel="1">
      <c r="A36" s="8"/>
      <c r="B36" s="390"/>
      <c r="C36" s="78">
        <v>2016</v>
      </c>
      <c r="D36" s="179">
        <v>24.93</v>
      </c>
      <c r="E36" s="180">
        <v>13.45</v>
      </c>
      <c r="F36" s="180">
        <v>38.380000000000003</v>
      </c>
      <c r="G36" s="179">
        <v>15.65</v>
      </c>
      <c r="H36" s="180">
        <v>19.88</v>
      </c>
      <c r="I36" s="181">
        <v>1.19</v>
      </c>
      <c r="J36" s="185">
        <v>1.998</v>
      </c>
    </row>
    <row r="37" spans="1:10" ht="9" customHeight="1" collapsed="1">
      <c r="A37" s="8"/>
      <c r="B37" s="390"/>
      <c r="C37" s="78">
        <v>2020</v>
      </c>
      <c r="D37" s="311" t="s">
        <v>181</v>
      </c>
      <c r="E37" s="311" t="s">
        <v>182</v>
      </c>
      <c r="F37" s="311" t="s">
        <v>183</v>
      </c>
      <c r="G37" s="311" t="s">
        <v>180</v>
      </c>
      <c r="H37" s="311" t="s">
        <v>183</v>
      </c>
      <c r="I37" s="310" t="s">
        <v>183</v>
      </c>
      <c r="J37" s="132" t="s">
        <v>181</v>
      </c>
    </row>
    <row r="38" spans="1:10" ht="9" customHeight="1">
      <c r="A38" s="8"/>
      <c r="B38" s="390"/>
      <c r="C38" s="78">
        <v>2023</v>
      </c>
      <c r="D38" s="311" t="s">
        <v>181</v>
      </c>
      <c r="E38" s="311" t="s">
        <v>182</v>
      </c>
      <c r="F38" s="311" t="s">
        <v>183</v>
      </c>
      <c r="G38" s="311" t="s">
        <v>180</v>
      </c>
      <c r="H38" s="311" t="s">
        <v>183</v>
      </c>
      <c r="I38" s="310" t="s">
        <v>183</v>
      </c>
      <c r="J38" s="286" t="s">
        <v>181</v>
      </c>
    </row>
    <row r="39" spans="1:10" ht="9" hidden="1" customHeight="1" outlineLevel="1">
      <c r="A39" s="8"/>
      <c r="B39" s="390" t="s">
        <v>73</v>
      </c>
      <c r="C39" s="78">
        <v>2010</v>
      </c>
      <c r="D39" s="179">
        <v>256</v>
      </c>
      <c r="E39" s="180">
        <v>16</v>
      </c>
      <c r="F39" s="180">
        <v>272</v>
      </c>
      <c r="G39" s="179">
        <v>74</v>
      </c>
      <c r="H39" s="180">
        <v>165</v>
      </c>
      <c r="I39" s="181">
        <v>1.1794138670478913</v>
      </c>
      <c r="J39" s="132">
        <v>3.3056857795408101</v>
      </c>
    </row>
    <row r="40" spans="1:10" ht="9" hidden="1" customHeight="1" outlineLevel="1">
      <c r="A40" s="8"/>
      <c r="B40" s="390"/>
      <c r="C40" s="78">
        <v>2013</v>
      </c>
      <c r="D40" s="179">
        <v>252.28</v>
      </c>
      <c r="E40" s="180">
        <v>17.239999999999998</v>
      </c>
      <c r="F40" s="180">
        <v>269.51</v>
      </c>
      <c r="G40" s="179">
        <v>74.09</v>
      </c>
      <c r="H40" s="180">
        <v>163.69</v>
      </c>
      <c r="I40" s="181">
        <v>1.173</v>
      </c>
      <c r="J40" s="132">
        <v>3.3010000000000002</v>
      </c>
    </row>
    <row r="41" spans="1:10" ht="9" hidden="1" customHeight="1" outlineLevel="1">
      <c r="A41" s="8"/>
      <c r="B41" s="390"/>
      <c r="C41" s="78">
        <v>2016</v>
      </c>
      <c r="D41" s="179">
        <v>246.62</v>
      </c>
      <c r="E41" s="180">
        <v>18.53</v>
      </c>
      <c r="F41" s="180">
        <v>265.14999999999998</v>
      </c>
      <c r="G41" s="179">
        <v>71.52</v>
      </c>
      <c r="H41" s="180">
        <v>160.71</v>
      </c>
      <c r="I41" s="181">
        <v>1.1679999999999999</v>
      </c>
      <c r="J41" s="132">
        <v>3.2909999999999999</v>
      </c>
    </row>
    <row r="42" spans="1:10" ht="9" customHeight="1" collapsed="1">
      <c r="A42" s="8"/>
      <c r="B42" s="390"/>
      <c r="C42" s="78">
        <v>2020</v>
      </c>
      <c r="D42" s="311" t="s">
        <v>181</v>
      </c>
      <c r="E42" s="311" t="s">
        <v>182</v>
      </c>
      <c r="F42" s="311" t="s">
        <v>183</v>
      </c>
      <c r="G42" s="311" t="s">
        <v>180</v>
      </c>
      <c r="H42" s="311" t="s">
        <v>183</v>
      </c>
      <c r="I42" s="310" t="s">
        <v>183</v>
      </c>
      <c r="J42" s="286" t="s">
        <v>181</v>
      </c>
    </row>
    <row r="43" spans="1:10" ht="9" customHeight="1">
      <c r="A43" s="8"/>
      <c r="B43" s="390"/>
      <c r="C43" s="78">
        <v>2023</v>
      </c>
      <c r="D43" s="311" t="s">
        <v>181</v>
      </c>
      <c r="E43" s="311" t="s">
        <v>182</v>
      </c>
      <c r="F43" s="311" t="s">
        <v>183</v>
      </c>
      <c r="G43" s="311" t="s">
        <v>180</v>
      </c>
      <c r="H43" s="311" t="s">
        <v>183</v>
      </c>
      <c r="I43" s="310" t="s">
        <v>183</v>
      </c>
      <c r="J43" s="286" t="s">
        <v>181</v>
      </c>
    </row>
    <row r="44" spans="1:10" ht="9" hidden="1" customHeight="1" outlineLevel="1">
      <c r="A44" s="8"/>
      <c r="B44" s="390" t="s">
        <v>101</v>
      </c>
      <c r="C44" s="78">
        <v>2010</v>
      </c>
      <c r="D44" s="179">
        <v>1187</v>
      </c>
      <c r="E44" s="180">
        <v>26</v>
      </c>
      <c r="F44" s="180">
        <v>1213</v>
      </c>
      <c r="G44" s="179">
        <v>480</v>
      </c>
      <c r="H44" s="180">
        <v>430</v>
      </c>
      <c r="I44" s="181">
        <v>0.59860720106682475</v>
      </c>
      <c r="J44" s="132">
        <v>12.3</v>
      </c>
    </row>
    <row r="45" spans="1:10" ht="9" hidden="1" customHeight="1" outlineLevel="1">
      <c r="A45" s="8"/>
      <c r="B45" s="390"/>
      <c r="C45" s="78">
        <v>2013</v>
      </c>
      <c r="D45" s="179">
        <v>1213.42</v>
      </c>
      <c r="E45" s="180">
        <v>25.07</v>
      </c>
      <c r="F45" s="180">
        <v>1238.49</v>
      </c>
      <c r="G45" s="179">
        <v>472.67</v>
      </c>
      <c r="H45" s="180">
        <v>472.74</v>
      </c>
      <c r="I45" s="181">
        <v>0.66600000000000004</v>
      </c>
      <c r="J45" s="132">
        <v>9.734</v>
      </c>
    </row>
    <row r="46" spans="1:10" ht="9" hidden="1" customHeight="1" outlineLevel="1">
      <c r="A46" s="8"/>
      <c r="B46" s="390"/>
      <c r="C46" s="78">
        <v>2016</v>
      </c>
      <c r="D46" s="179">
        <v>1164.56</v>
      </c>
      <c r="E46" s="180">
        <v>33.83</v>
      </c>
      <c r="F46" s="180">
        <v>1198.3900000000001</v>
      </c>
      <c r="G46" s="179">
        <v>445.32</v>
      </c>
      <c r="H46" s="180">
        <v>457.15</v>
      </c>
      <c r="I46" s="181">
        <v>0.66700000000000004</v>
      </c>
      <c r="J46" s="132">
        <v>10.039</v>
      </c>
    </row>
    <row r="47" spans="1:10" ht="9" customHeight="1" collapsed="1">
      <c r="A47" s="8"/>
      <c r="B47" s="390"/>
      <c r="C47" s="78">
        <v>2020</v>
      </c>
      <c r="D47" s="311" t="s">
        <v>181</v>
      </c>
      <c r="E47" s="311" t="s">
        <v>182</v>
      </c>
      <c r="F47" s="311" t="s">
        <v>183</v>
      </c>
      <c r="G47" s="311" t="s">
        <v>180</v>
      </c>
      <c r="H47" s="311" t="s">
        <v>183</v>
      </c>
      <c r="I47" s="310" t="s">
        <v>183</v>
      </c>
      <c r="J47" s="286" t="s">
        <v>181</v>
      </c>
    </row>
    <row r="48" spans="1:10" ht="9" customHeight="1">
      <c r="A48" s="8"/>
      <c r="B48" s="390"/>
      <c r="C48" s="78">
        <v>2023</v>
      </c>
      <c r="D48" s="311" t="s">
        <v>181</v>
      </c>
      <c r="E48" s="311" t="s">
        <v>182</v>
      </c>
      <c r="F48" s="311" t="s">
        <v>183</v>
      </c>
      <c r="G48" s="311" t="s">
        <v>180</v>
      </c>
      <c r="H48" s="311" t="s">
        <v>183</v>
      </c>
      <c r="I48" s="310" t="s">
        <v>183</v>
      </c>
      <c r="J48" s="286" t="s">
        <v>181</v>
      </c>
    </row>
    <row r="49" spans="1:10" ht="9" hidden="1" customHeight="1" outlineLevel="1">
      <c r="A49" s="45"/>
      <c r="B49" s="390" t="s">
        <v>71</v>
      </c>
      <c r="C49" s="78">
        <v>2010</v>
      </c>
      <c r="D49" s="179">
        <v>1952</v>
      </c>
      <c r="E49" s="180">
        <v>275</v>
      </c>
      <c r="F49" s="180">
        <v>2227</v>
      </c>
      <c r="G49" s="179">
        <v>763</v>
      </c>
      <c r="H49" s="180">
        <v>889</v>
      </c>
      <c r="I49" s="181">
        <v>0.89816487437815462</v>
      </c>
      <c r="J49" s="132">
        <v>3.7427176881014761</v>
      </c>
    </row>
    <row r="50" spans="1:10" ht="9" hidden="1" customHeight="1" outlineLevel="1">
      <c r="A50" s="45"/>
      <c r="B50" s="390"/>
      <c r="C50" s="78">
        <v>2013</v>
      </c>
      <c r="D50" s="179">
        <v>1437.19</v>
      </c>
      <c r="E50" s="180">
        <v>345.49</v>
      </c>
      <c r="F50" s="180">
        <v>1782.69</v>
      </c>
      <c r="G50" s="179">
        <v>504.32</v>
      </c>
      <c r="H50" s="180">
        <v>828.69</v>
      </c>
      <c r="I50" s="181">
        <v>0.85899999999999999</v>
      </c>
      <c r="J50" s="132">
        <v>3.5569999999999999</v>
      </c>
    </row>
    <row r="51" spans="1:10" ht="9" hidden="1" customHeight="1" outlineLevel="1">
      <c r="A51" s="45"/>
      <c r="B51" s="390"/>
      <c r="C51" s="78">
        <v>2016</v>
      </c>
      <c r="D51" s="179">
        <v>1515.01</v>
      </c>
      <c r="E51" s="180">
        <v>346.86</v>
      </c>
      <c r="F51" s="180">
        <v>1861.87</v>
      </c>
      <c r="G51" s="179">
        <v>554.9</v>
      </c>
      <c r="H51" s="180">
        <v>820.81</v>
      </c>
      <c r="I51" s="181">
        <v>0.86899999999999999</v>
      </c>
      <c r="J51" s="132">
        <v>3.5329999999999999</v>
      </c>
    </row>
    <row r="52" spans="1:10" ht="9" customHeight="1" collapsed="1">
      <c r="A52" s="45"/>
      <c r="B52" s="390"/>
      <c r="C52" s="78">
        <v>2020</v>
      </c>
      <c r="D52" s="311" t="s">
        <v>181</v>
      </c>
      <c r="E52" s="311" t="s">
        <v>182</v>
      </c>
      <c r="F52" s="311" t="s">
        <v>183</v>
      </c>
      <c r="G52" s="311" t="s">
        <v>180</v>
      </c>
      <c r="H52" s="311" t="s">
        <v>183</v>
      </c>
      <c r="I52" s="310" t="s">
        <v>183</v>
      </c>
      <c r="J52" s="286" t="s">
        <v>181</v>
      </c>
    </row>
    <row r="53" spans="1:10" ht="9" customHeight="1">
      <c r="A53" s="45"/>
      <c r="B53" s="390"/>
      <c r="C53" s="78">
        <v>2023</v>
      </c>
      <c r="D53" s="311" t="s">
        <v>181</v>
      </c>
      <c r="E53" s="311" t="s">
        <v>182</v>
      </c>
      <c r="F53" s="311" t="s">
        <v>183</v>
      </c>
      <c r="G53" s="311" t="s">
        <v>180</v>
      </c>
      <c r="H53" s="311" t="s">
        <v>183</v>
      </c>
      <c r="I53" s="310" t="s">
        <v>183</v>
      </c>
      <c r="J53" s="286" t="s">
        <v>181</v>
      </c>
    </row>
    <row r="54" spans="1:10" ht="9" hidden="1" customHeight="1" outlineLevel="1">
      <c r="A54" s="45"/>
      <c r="B54" s="390" t="s">
        <v>72</v>
      </c>
      <c r="C54" s="78">
        <v>2010</v>
      </c>
      <c r="D54" s="179">
        <v>568</v>
      </c>
      <c r="E54" s="180">
        <v>446</v>
      </c>
      <c r="F54" s="180">
        <v>1015</v>
      </c>
      <c r="G54" s="179">
        <v>323</v>
      </c>
      <c r="H54" s="180">
        <v>780</v>
      </c>
      <c r="I54" s="181">
        <v>1.5113350125944585</v>
      </c>
      <c r="J54" s="132">
        <v>2.8019958832214331</v>
      </c>
    </row>
    <row r="55" spans="1:10" ht="9" hidden="1" customHeight="1" outlineLevel="1">
      <c r="A55" s="45"/>
      <c r="B55" s="390"/>
      <c r="C55" s="78">
        <v>2013</v>
      </c>
      <c r="D55" s="179">
        <v>491.05</v>
      </c>
      <c r="E55" s="180">
        <v>416.03</v>
      </c>
      <c r="F55" s="180">
        <v>907.08</v>
      </c>
      <c r="G55" s="179">
        <v>271.26</v>
      </c>
      <c r="H55" s="180">
        <v>724.69</v>
      </c>
      <c r="I55" s="181">
        <v>1.5349999999999999</v>
      </c>
      <c r="J55" s="132">
        <v>2.6120000000000001</v>
      </c>
    </row>
    <row r="56" spans="1:10" ht="9" hidden="1" customHeight="1" outlineLevel="1">
      <c r="A56" s="45"/>
      <c r="B56" s="390"/>
      <c r="C56" s="78">
        <v>2016</v>
      </c>
      <c r="D56" s="179">
        <v>456</v>
      </c>
      <c r="E56" s="180">
        <v>403.75</v>
      </c>
      <c r="F56" s="180">
        <v>859.75</v>
      </c>
      <c r="G56" s="179">
        <v>258.52</v>
      </c>
      <c r="H56" s="180">
        <v>708.17</v>
      </c>
      <c r="I56" s="181">
        <v>1.5509999999999999</v>
      </c>
      <c r="J56" s="132">
        <v>2.5459999999999998</v>
      </c>
    </row>
    <row r="57" spans="1:10" ht="9" customHeight="1" collapsed="1">
      <c r="A57" s="45"/>
      <c r="B57" s="390"/>
      <c r="C57" s="78">
        <v>2020</v>
      </c>
      <c r="D57" s="311" t="s">
        <v>181</v>
      </c>
      <c r="E57" s="311" t="s">
        <v>182</v>
      </c>
      <c r="F57" s="311" t="s">
        <v>183</v>
      </c>
      <c r="G57" s="311" t="s">
        <v>180</v>
      </c>
      <c r="H57" s="311" t="s">
        <v>183</v>
      </c>
      <c r="I57" s="310" t="s">
        <v>183</v>
      </c>
      <c r="J57" s="286" t="s">
        <v>181</v>
      </c>
    </row>
    <row r="58" spans="1:10" ht="9" customHeight="1">
      <c r="A58" s="45"/>
      <c r="B58" s="390"/>
      <c r="C58" s="78">
        <v>2023</v>
      </c>
      <c r="D58" s="311" t="s">
        <v>181</v>
      </c>
      <c r="E58" s="311" t="s">
        <v>182</v>
      </c>
      <c r="F58" s="311" t="s">
        <v>183</v>
      </c>
      <c r="G58" s="311" t="s">
        <v>180</v>
      </c>
      <c r="H58" s="311" t="s">
        <v>183</v>
      </c>
      <c r="I58" s="310" t="s">
        <v>183</v>
      </c>
      <c r="J58" s="286" t="s">
        <v>181</v>
      </c>
    </row>
    <row r="59" spans="1:10" ht="9" hidden="1" customHeight="1" outlineLevel="1">
      <c r="A59" s="45"/>
      <c r="B59" s="390" t="s">
        <v>103</v>
      </c>
      <c r="C59" s="78">
        <v>2010</v>
      </c>
      <c r="D59" s="179">
        <v>499</v>
      </c>
      <c r="E59" s="180">
        <v>14</v>
      </c>
      <c r="F59" s="180">
        <v>514</v>
      </c>
      <c r="G59" s="179">
        <v>231</v>
      </c>
      <c r="H59" s="180">
        <v>184.48</v>
      </c>
      <c r="I59" s="181">
        <v>0.8</v>
      </c>
      <c r="J59" s="132">
        <v>14</v>
      </c>
    </row>
    <row r="60" spans="1:10" ht="9" hidden="1" customHeight="1" outlineLevel="1">
      <c r="A60" s="45"/>
      <c r="B60" s="390"/>
      <c r="C60" s="78">
        <v>2013</v>
      </c>
      <c r="D60" s="180">
        <v>374.91</v>
      </c>
      <c r="E60" s="180">
        <v>13.46</v>
      </c>
      <c r="F60" s="180">
        <v>388.37</v>
      </c>
      <c r="G60" s="180">
        <v>173.05</v>
      </c>
      <c r="H60" s="180">
        <v>176.34</v>
      </c>
      <c r="I60" s="102">
        <v>1.1200000000000001</v>
      </c>
      <c r="J60" s="139">
        <v>11.223000000000001</v>
      </c>
    </row>
    <row r="61" spans="1:10" ht="9" hidden="1" customHeight="1" outlineLevel="1">
      <c r="A61" s="45"/>
      <c r="B61" s="390"/>
      <c r="C61" s="78">
        <v>2016</v>
      </c>
      <c r="D61" s="180">
        <v>300.17</v>
      </c>
      <c r="E61" s="180">
        <v>17.89</v>
      </c>
      <c r="F61" s="180">
        <v>318.06</v>
      </c>
      <c r="G61" s="180">
        <v>134.61000000000001</v>
      </c>
      <c r="H61" s="180">
        <v>160.46</v>
      </c>
      <c r="I61" s="102">
        <v>1.1930000000000001</v>
      </c>
      <c r="J61" s="139">
        <v>10.266</v>
      </c>
    </row>
    <row r="62" spans="1:10" ht="9" customHeight="1" collapsed="1">
      <c r="A62" s="45"/>
      <c r="B62" s="390"/>
      <c r="C62" s="78">
        <v>2020</v>
      </c>
      <c r="D62" s="311" t="s">
        <v>181</v>
      </c>
      <c r="E62" s="311" t="s">
        <v>182</v>
      </c>
      <c r="F62" s="311" t="s">
        <v>183</v>
      </c>
      <c r="G62" s="311" t="s">
        <v>180</v>
      </c>
      <c r="H62" s="311" t="s">
        <v>183</v>
      </c>
      <c r="I62" s="310" t="s">
        <v>183</v>
      </c>
      <c r="J62" s="286" t="s">
        <v>181</v>
      </c>
    </row>
    <row r="63" spans="1:10" ht="9" customHeight="1">
      <c r="A63" s="45"/>
      <c r="B63" s="390"/>
      <c r="C63" s="78">
        <v>2023</v>
      </c>
      <c r="D63" s="311" t="s">
        <v>181</v>
      </c>
      <c r="E63" s="311" t="s">
        <v>182</v>
      </c>
      <c r="F63" s="311" t="s">
        <v>183</v>
      </c>
      <c r="G63" s="311" t="s">
        <v>180</v>
      </c>
      <c r="H63" s="311" t="s">
        <v>183</v>
      </c>
      <c r="I63" s="310" t="s">
        <v>183</v>
      </c>
      <c r="J63" s="286" t="s">
        <v>181</v>
      </c>
    </row>
    <row r="64" spans="1:10" ht="9" hidden="1" customHeight="1" outlineLevel="1">
      <c r="A64" s="45"/>
      <c r="B64" s="390" t="s">
        <v>74</v>
      </c>
      <c r="C64" s="78">
        <v>2010</v>
      </c>
      <c r="D64" s="179">
        <v>3230</v>
      </c>
      <c r="E64" s="180">
        <v>163</v>
      </c>
      <c r="F64" s="180">
        <v>3393</v>
      </c>
      <c r="G64" s="179">
        <v>1448</v>
      </c>
      <c r="H64" s="180">
        <v>954</v>
      </c>
      <c r="I64" s="181">
        <v>0.58856191004997216</v>
      </c>
      <c r="J64" s="132">
        <v>7.4206018932646751</v>
      </c>
    </row>
    <row r="65" spans="1:10" ht="9" hidden="1" customHeight="1" outlineLevel="1">
      <c r="A65" s="45"/>
      <c r="B65" s="390"/>
      <c r="C65" s="78">
        <v>2013</v>
      </c>
      <c r="D65" s="180">
        <v>1992.69</v>
      </c>
      <c r="E65" s="180">
        <v>146.37</v>
      </c>
      <c r="F65" s="180">
        <v>2139.06</v>
      </c>
      <c r="G65" s="180">
        <v>866.84</v>
      </c>
      <c r="H65" s="180">
        <v>867.51</v>
      </c>
      <c r="I65" s="102">
        <v>0.85899999999999999</v>
      </c>
      <c r="J65" s="139">
        <v>7.17</v>
      </c>
    </row>
    <row r="66" spans="1:10" ht="9" hidden="1" customHeight="1" outlineLevel="1">
      <c r="A66" s="45"/>
      <c r="B66" s="390"/>
      <c r="C66" s="78">
        <v>2016</v>
      </c>
      <c r="D66" s="180">
        <v>1813.68</v>
      </c>
      <c r="E66" s="180">
        <v>230.62</v>
      </c>
      <c r="F66" s="180">
        <v>2044.3</v>
      </c>
      <c r="G66" s="180">
        <v>691.08</v>
      </c>
      <c r="H66" s="180">
        <v>896.78</v>
      </c>
      <c r="I66" s="102">
        <v>0.78300000000000003</v>
      </c>
      <c r="J66" s="139">
        <v>7.1180000000000003</v>
      </c>
    </row>
    <row r="67" spans="1:10" ht="9" customHeight="1" collapsed="1">
      <c r="A67" s="45"/>
      <c r="B67" s="390"/>
      <c r="C67" s="78">
        <v>2020</v>
      </c>
      <c r="D67" s="311" t="s">
        <v>181</v>
      </c>
      <c r="E67" s="311" t="s">
        <v>182</v>
      </c>
      <c r="F67" s="311" t="s">
        <v>183</v>
      </c>
      <c r="G67" s="311" t="s">
        <v>180</v>
      </c>
      <c r="H67" s="311" t="s">
        <v>183</v>
      </c>
      <c r="I67" s="310" t="s">
        <v>183</v>
      </c>
      <c r="J67" s="286" t="s">
        <v>181</v>
      </c>
    </row>
    <row r="68" spans="1:10" ht="9" customHeight="1">
      <c r="A68" s="45"/>
      <c r="B68" s="390"/>
      <c r="C68" s="78">
        <v>2023</v>
      </c>
      <c r="D68" s="311" t="s">
        <v>181</v>
      </c>
      <c r="E68" s="311" t="s">
        <v>182</v>
      </c>
      <c r="F68" s="311" t="s">
        <v>183</v>
      </c>
      <c r="G68" s="311" t="s">
        <v>180</v>
      </c>
      <c r="H68" s="311" t="s">
        <v>183</v>
      </c>
      <c r="I68" s="310" t="s">
        <v>183</v>
      </c>
      <c r="J68" s="286" t="s">
        <v>181</v>
      </c>
    </row>
    <row r="69" spans="1:10" ht="9" hidden="1" customHeight="1" outlineLevel="1">
      <c r="A69" s="45"/>
      <c r="B69" s="390" t="s">
        <v>83</v>
      </c>
      <c r="C69" s="78">
        <v>2010</v>
      </c>
      <c r="D69" s="180">
        <v>78</v>
      </c>
      <c r="E69" s="180">
        <v>4</v>
      </c>
      <c r="F69" s="180">
        <v>82</v>
      </c>
      <c r="G69" s="179">
        <v>32</v>
      </c>
      <c r="H69" s="180">
        <v>19</v>
      </c>
      <c r="I69" s="181">
        <v>0.4884318766066838</v>
      </c>
      <c r="J69" s="132">
        <v>16.047297297297298</v>
      </c>
    </row>
    <row r="70" spans="1:10" ht="9" hidden="1" customHeight="1" outlineLevel="1">
      <c r="A70" s="45"/>
      <c r="B70" s="390"/>
      <c r="C70" s="78">
        <v>2013</v>
      </c>
      <c r="D70" s="179">
        <v>73.09</v>
      </c>
      <c r="E70" s="180">
        <v>4.3</v>
      </c>
      <c r="F70" s="180">
        <v>77.39</v>
      </c>
      <c r="G70" s="179">
        <v>29.34</v>
      </c>
      <c r="H70" s="180">
        <v>18.91</v>
      </c>
      <c r="I70" s="181">
        <v>0.53400000000000003</v>
      </c>
      <c r="J70" s="132">
        <v>17.295999999999999</v>
      </c>
    </row>
    <row r="71" spans="1:10" ht="9" hidden="1" customHeight="1" outlineLevel="1">
      <c r="A71" s="45"/>
      <c r="B71" s="390"/>
      <c r="C71" s="78">
        <v>2016</v>
      </c>
      <c r="D71" s="179">
        <v>68.37</v>
      </c>
      <c r="E71" s="180">
        <v>4.54</v>
      </c>
      <c r="F71" s="180">
        <v>72.91</v>
      </c>
      <c r="G71" s="179">
        <v>26.02</v>
      </c>
      <c r="H71" s="180">
        <v>18.739999999999998</v>
      </c>
      <c r="I71" s="181">
        <v>0.53600000000000003</v>
      </c>
      <c r="J71" s="132">
        <v>16.742999999999999</v>
      </c>
    </row>
    <row r="72" spans="1:10" ht="9" customHeight="1" collapsed="1">
      <c r="A72" s="45"/>
      <c r="B72" s="390"/>
      <c r="C72" s="78">
        <v>2020</v>
      </c>
      <c r="D72" s="311" t="s">
        <v>181</v>
      </c>
      <c r="E72" s="311" t="s">
        <v>182</v>
      </c>
      <c r="F72" s="311" t="s">
        <v>183</v>
      </c>
      <c r="G72" s="311" t="s">
        <v>180</v>
      </c>
      <c r="H72" s="311" t="s">
        <v>183</v>
      </c>
      <c r="I72" s="310" t="s">
        <v>183</v>
      </c>
      <c r="J72" s="286" t="s">
        <v>181</v>
      </c>
    </row>
    <row r="73" spans="1:10" ht="9" customHeight="1">
      <c r="A73" s="45"/>
      <c r="B73" s="390"/>
      <c r="C73" s="78">
        <v>2023</v>
      </c>
      <c r="D73" s="311" t="s">
        <v>181</v>
      </c>
      <c r="E73" s="311" t="s">
        <v>182</v>
      </c>
      <c r="F73" s="311" t="s">
        <v>183</v>
      </c>
      <c r="G73" s="311" t="s">
        <v>180</v>
      </c>
      <c r="H73" s="311" t="s">
        <v>183</v>
      </c>
      <c r="I73" s="310" t="s">
        <v>183</v>
      </c>
      <c r="J73" s="286" t="s">
        <v>181</v>
      </c>
    </row>
    <row r="74" spans="1:10" ht="9" hidden="1" customHeight="1" outlineLevel="1">
      <c r="A74" s="45"/>
      <c r="B74" s="390" t="s">
        <v>84</v>
      </c>
      <c r="C74" s="78">
        <v>2010</v>
      </c>
      <c r="D74" s="179">
        <v>164</v>
      </c>
      <c r="E74" s="180">
        <v>17</v>
      </c>
      <c r="F74" s="180">
        <v>181</v>
      </c>
      <c r="G74" s="179">
        <v>89</v>
      </c>
      <c r="H74" s="180">
        <v>85</v>
      </c>
      <c r="I74" s="181">
        <v>1.0191846522781773</v>
      </c>
      <c r="J74" s="132">
        <v>4.7319490062907086</v>
      </c>
    </row>
    <row r="75" spans="1:10" ht="9" hidden="1" customHeight="1" outlineLevel="1">
      <c r="A75" s="45"/>
      <c r="B75" s="390"/>
      <c r="C75" s="78">
        <v>2013</v>
      </c>
      <c r="D75" s="179">
        <v>153.61000000000001</v>
      </c>
      <c r="E75" s="180">
        <v>20.309999999999999</v>
      </c>
      <c r="F75" s="180">
        <v>173.92</v>
      </c>
      <c r="G75" s="179">
        <v>82.69</v>
      </c>
      <c r="H75" s="180">
        <v>82.09</v>
      </c>
      <c r="I75" s="181">
        <v>1.004</v>
      </c>
      <c r="J75" s="132">
        <v>4.3719999999999999</v>
      </c>
    </row>
    <row r="76" spans="1:10" ht="9" hidden="1" customHeight="1" outlineLevel="1">
      <c r="A76" s="45"/>
      <c r="B76" s="390"/>
      <c r="C76" s="78">
        <v>2016</v>
      </c>
      <c r="D76" s="179">
        <v>141.25</v>
      </c>
      <c r="E76" s="180">
        <v>21.38</v>
      </c>
      <c r="F76" s="180">
        <v>162.63</v>
      </c>
      <c r="G76" s="179">
        <v>76.45</v>
      </c>
      <c r="H76" s="180">
        <v>76.86</v>
      </c>
      <c r="I76" s="181">
        <v>1.099</v>
      </c>
      <c r="J76" s="132">
        <v>3.9809999999999999</v>
      </c>
    </row>
    <row r="77" spans="1:10" ht="9" customHeight="1" collapsed="1">
      <c r="A77" s="45"/>
      <c r="B77" s="390"/>
      <c r="C77" s="78">
        <v>2020</v>
      </c>
      <c r="D77" s="311" t="s">
        <v>181</v>
      </c>
      <c r="E77" s="311" t="s">
        <v>182</v>
      </c>
      <c r="F77" s="311" t="s">
        <v>183</v>
      </c>
      <c r="G77" s="311" t="s">
        <v>180</v>
      </c>
      <c r="H77" s="311" t="s">
        <v>183</v>
      </c>
      <c r="I77" s="310" t="s">
        <v>183</v>
      </c>
      <c r="J77" s="286" t="s">
        <v>181</v>
      </c>
    </row>
    <row r="78" spans="1:10" ht="9" customHeight="1">
      <c r="A78" s="45"/>
      <c r="B78" s="390"/>
      <c r="C78" s="78">
        <v>2023</v>
      </c>
      <c r="D78" s="311" t="s">
        <v>181</v>
      </c>
      <c r="E78" s="311" t="s">
        <v>182</v>
      </c>
      <c r="F78" s="311" t="s">
        <v>183</v>
      </c>
      <c r="G78" s="311" t="s">
        <v>180</v>
      </c>
      <c r="H78" s="311" t="s">
        <v>183</v>
      </c>
      <c r="I78" s="310" t="s">
        <v>183</v>
      </c>
      <c r="J78" s="286" t="s">
        <v>181</v>
      </c>
    </row>
    <row r="79" spans="1:10" ht="9" hidden="1" customHeight="1" outlineLevel="1">
      <c r="A79" s="45"/>
      <c r="B79" s="390" t="s">
        <v>85</v>
      </c>
      <c r="C79" s="78">
        <v>2010</v>
      </c>
      <c r="D79" s="179">
        <v>338</v>
      </c>
      <c r="E79" s="180">
        <v>28</v>
      </c>
      <c r="F79" s="180">
        <v>366</v>
      </c>
      <c r="G79" s="179">
        <v>184</v>
      </c>
      <c r="H79" s="180">
        <v>147</v>
      </c>
      <c r="I79" s="181">
        <v>0.73536768384192097</v>
      </c>
      <c r="J79" s="132">
        <v>5.3598774885145488</v>
      </c>
    </row>
    <row r="80" spans="1:10" ht="9" hidden="1" customHeight="1" outlineLevel="1">
      <c r="A80" s="45"/>
      <c r="B80" s="390"/>
      <c r="C80" s="78">
        <v>2013</v>
      </c>
      <c r="D80" s="179">
        <v>264.07</v>
      </c>
      <c r="E80" s="180">
        <v>33.880000000000003</v>
      </c>
      <c r="F80" s="180">
        <v>297.95</v>
      </c>
      <c r="G80" s="179">
        <v>143.53</v>
      </c>
      <c r="H80" s="180">
        <v>144.77000000000001</v>
      </c>
      <c r="I80" s="181">
        <v>0.84299999999999997</v>
      </c>
      <c r="J80" s="132">
        <v>5.0599999999999996</v>
      </c>
    </row>
    <row r="81" spans="1:10" ht="9" hidden="1" customHeight="1" outlineLevel="1">
      <c r="A81" s="45"/>
      <c r="B81" s="390"/>
      <c r="C81" s="78">
        <v>2016</v>
      </c>
      <c r="D81" s="179">
        <v>221.81</v>
      </c>
      <c r="E81" s="180">
        <v>33.76</v>
      </c>
      <c r="F81" s="180">
        <v>255.57</v>
      </c>
      <c r="G81" s="179">
        <v>115.86</v>
      </c>
      <c r="H81" s="180">
        <v>148.35</v>
      </c>
      <c r="I81" s="181">
        <v>0.98699999999999999</v>
      </c>
      <c r="J81" s="132">
        <v>5.0720000000000001</v>
      </c>
    </row>
    <row r="82" spans="1:10" ht="9" customHeight="1" collapsed="1">
      <c r="A82" s="45"/>
      <c r="B82" s="390"/>
      <c r="C82" s="78">
        <v>2020</v>
      </c>
      <c r="D82" s="311" t="s">
        <v>181</v>
      </c>
      <c r="E82" s="311" t="s">
        <v>182</v>
      </c>
      <c r="F82" s="311" t="s">
        <v>183</v>
      </c>
      <c r="G82" s="311" t="s">
        <v>180</v>
      </c>
      <c r="H82" s="311" t="s">
        <v>183</v>
      </c>
      <c r="I82" s="310" t="s">
        <v>183</v>
      </c>
      <c r="J82" s="286" t="s">
        <v>181</v>
      </c>
    </row>
    <row r="83" spans="1:10" ht="9" customHeight="1">
      <c r="A83" s="45"/>
      <c r="B83" s="390"/>
      <c r="C83" s="78">
        <v>2023</v>
      </c>
      <c r="D83" s="311" t="s">
        <v>181</v>
      </c>
      <c r="E83" s="311" t="s">
        <v>182</v>
      </c>
      <c r="F83" s="311" t="s">
        <v>183</v>
      </c>
      <c r="G83" s="311" t="s">
        <v>180</v>
      </c>
      <c r="H83" s="311" t="s">
        <v>183</v>
      </c>
      <c r="I83" s="310" t="s">
        <v>183</v>
      </c>
      <c r="J83" s="286" t="s">
        <v>181</v>
      </c>
    </row>
    <row r="84" spans="1:10" ht="9" hidden="1" customHeight="1" outlineLevel="1">
      <c r="A84" s="45"/>
      <c r="B84" s="390" t="s">
        <v>75</v>
      </c>
      <c r="C84" s="78">
        <v>2010</v>
      </c>
      <c r="D84" s="179">
        <v>4</v>
      </c>
      <c r="E84" s="180">
        <v>1</v>
      </c>
      <c r="F84" s="180">
        <v>5</v>
      </c>
      <c r="G84" s="179">
        <v>2</v>
      </c>
      <c r="H84" s="180">
        <v>4</v>
      </c>
      <c r="I84" s="181">
        <v>1.7</v>
      </c>
      <c r="J84" s="132">
        <v>2.8</v>
      </c>
    </row>
    <row r="85" spans="1:10" ht="9" hidden="1" customHeight="1" outlineLevel="1">
      <c r="A85" s="45"/>
      <c r="B85" s="390"/>
      <c r="C85" s="78">
        <v>2013</v>
      </c>
      <c r="D85" s="179">
        <v>3.79</v>
      </c>
      <c r="E85" s="315">
        <v>1.1599999999999999</v>
      </c>
      <c r="F85" s="315">
        <v>4.95</v>
      </c>
      <c r="G85" s="315">
        <v>1.51</v>
      </c>
      <c r="H85" s="315">
        <v>3.64</v>
      </c>
      <c r="I85" s="181">
        <v>1.75</v>
      </c>
      <c r="J85" s="132">
        <v>2.778</v>
      </c>
    </row>
    <row r="86" spans="1:10" ht="9" hidden="1" customHeight="1" outlineLevel="1">
      <c r="A86" s="45"/>
      <c r="B86" s="390"/>
      <c r="C86" s="78">
        <v>2016</v>
      </c>
      <c r="D86" s="179">
        <v>3.61</v>
      </c>
      <c r="E86" s="315">
        <v>1.17</v>
      </c>
      <c r="F86" s="315">
        <v>4.78</v>
      </c>
      <c r="G86" s="315">
        <v>1.42</v>
      </c>
      <c r="H86" s="315">
        <v>3.5</v>
      </c>
      <c r="I86" s="181">
        <v>1.7769999999999999</v>
      </c>
      <c r="J86" s="132">
        <v>2.6789999999999998</v>
      </c>
    </row>
    <row r="87" spans="1:10" ht="9" customHeight="1" collapsed="1">
      <c r="A87" s="45"/>
      <c r="B87" s="390"/>
      <c r="C87" s="78">
        <v>2020</v>
      </c>
      <c r="D87" s="311" t="s">
        <v>181</v>
      </c>
      <c r="E87" s="311" t="s">
        <v>182</v>
      </c>
      <c r="F87" s="311" t="s">
        <v>183</v>
      </c>
      <c r="G87" s="311" t="s">
        <v>180</v>
      </c>
      <c r="H87" s="311" t="s">
        <v>183</v>
      </c>
      <c r="I87" s="310" t="s">
        <v>183</v>
      </c>
      <c r="J87" s="286" t="s">
        <v>181</v>
      </c>
    </row>
    <row r="88" spans="1:10" ht="9" customHeight="1">
      <c r="A88" s="45"/>
      <c r="B88" s="390"/>
      <c r="C88" s="78">
        <v>2023</v>
      </c>
      <c r="D88" s="311" t="s">
        <v>181</v>
      </c>
      <c r="E88" s="311" t="s">
        <v>182</v>
      </c>
      <c r="F88" s="311" t="s">
        <v>183</v>
      </c>
      <c r="G88" s="311" t="s">
        <v>180</v>
      </c>
      <c r="H88" s="311" t="s">
        <v>183</v>
      </c>
      <c r="I88" s="310" t="s">
        <v>183</v>
      </c>
      <c r="J88" s="286" t="s">
        <v>181</v>
      </c>
    </row>
    <row r="89" spans="1:10" ht="9" hidden="1" customHeight="1" outlineLevel="1">
      <c r="A89" s="45"/>
      <c r="B89" s="390" t="s">
        <v>86</v>
      </c>
      <c r="C89" s="78">
        <v>2010</v>
      </c>
      <c r="D89" s="179">
        <v>1053</v>
      </c>
      <c r="E89" s="180">
        <v>91</v>
      </c>
      <c r="F89" s="180">
        <v>1144</v>
      </c>
      <c r="G89" s="179">
        <v>528</v>
      </c>
      <c r="H89" s="180">
        <v>423</v>
      </c>
      <c r="I89" s="181">
        <v>0.73335644937586686</v>
      </c>
      <c r="J89" s="132">
        <v>9.0263107355483001</v>
      </c>
    </row>
    <row r="90" spans="1:10" ht="9" hidden="1" customHeight="1" outlineLevel="1">
      <c r="A90" s="45"/>
      <c r="B90" s="390"/>
      <c r="C90" s="78">
        <v>2013</v>
      </c>
      <c r="D90" s="179">
        <v>957.57</v>
      </c>
      <c r="E90" s="180">
        <v>92.26</v>
      </c>
      <c r="F90" s="180">
        <v>1049.8399999999999</v>
      </c>
      <c r="G90" s="179">
        <v>481.47</v>
      </c>
      <c r="H90" s="180">
        <v>435.3</v>
      </c>
      <c r="I90" s="181">
        <v>0.88600000000000001</v>
      </c>
      <c r="J90" s="132">
        <v>9.3480000000000008</v>
      </c>
    </row>
    <row r="91" spans="1:10" ht="9" hidden="1" customHeight="1" outlineLevel="1">
      <c r="A91" s="45"/>
      <c r="B91" s="390"/>
      <c r="C91" s="78">
        <v>2016</v>
      </c>
      <c r="D91" s="179">
        <v>702.95</v>
      </c>
      <c r="E91" s="180">
        <v>111.46</v>
      </c>
      <c r="F91" s="180">
        <v>814.41</v>
      </c>
      <c r="G91" s="179">
        <v>339.55</v>
      </c>
      <c r="H91" s="180">
        <v>394.41</v>
      </c>
      <c r="I91" s="181">
        <v>0.91700000000000004</v>
      </c>
      <c r="J91" s="132">
        <v>8.4450000000000003</v>
      </c>
    </row>
    <row r="92" spans="1:10" ht="9" customHeight="1" collapsed="1">
      <c r="A92" s="45"/>
      <c r="B92" s="390"/>
      <c r="C92" s="78">
        <v>2020</v>
      </c>
      <c r="D92" s="311" t="s">
        <v>181</v>
      </c>
      <c r="E92" s="311" t="s">
        <v>182</v>
      </c>
      <c r="F92" s="311" t="s">
        <v>183</v>
      </c>
      <c r="G92" s="311" t="s">
        <v>180</v>
      </c>
      <c r="H92" s="311" t="s">
        <v>183</v>
      </c>
      <c r="I92" s="310" t="s">
        <v>183</v>
      </c>
      <c r="J92" s="286" t="s">
        <v>181</v>
      </c>
    </row>
    <row r="93" spans="1:10" ht="9" customHeight="1">
      <c r="A93" s="45"/>
      <c r="B93" s="390"/>
      <c r="C93" s="78">
        <v>2023</v>
      </c>
      <c r="D93" s="311" t="s">
        <v>181</v>
      </c>
      <c r="E93" s="311" t="s">
        <v>182</v>
      </c>
      <c r="F93" s="311" t="s">
        <v>183</v>
      </c>
      <c r="G93" s="311" t="s">
        <v>180</v>
      </c>
      <c r="H93" s="311" t="s">
        <v>183</v>
      </c>
      <c r="I93" s="310" t="s">
        <v>183</v>
      </c>
      <c r="J93" s="286" t="s">
        <v>181</v>
      </c>
    </row>
    <row r="94" spans="1:10" ht="9" hidden="1" customHeight="1" outlineLevel="1">
      <c r="A94" s="45"/>
      <c r="B94" s="390" t="s">
        <v>87</v>
      </c>
      <c r="C94" s="78">
        <v>2010</v>
      </c>
      <c r="D94" s="179">
        <v>18</v>
      </c>
      <c r="E94" s="180">
        <v>1</v>
      </c>
      <c r="F94" s="180">
        <v>19</v>
      </c>
      <c r="G94" s="179">
        <v>4</v>
      </c>
      <c r="H94" s="180">
        <v>5</v>
      </c>
      <c r="I94" s="181">
        <v>0.4</v>
      </c>
      <c r="J94" s="132">
        <v>43.554909936286137</v>
      </c>
    </row>
    <row r="95" spans="1:10" ht="9" hidden="1" customHeight="1" outlineLevel="1">
      <c r="A95" s="45"/>
      <c r="B95" s="390"/>
      <c r="C95" s="78">
        <v>2013</v>
      </c>
      <c r="D95" s="180">
        <v>14.32</v>
      </c>
      <c r="E95" s="180">
        <v>0.56000000000000005</v>
      </c>
      <c r="F95" s="180">
        <v>14.87</v>
      </c>
      <c r="G95" s="180">
        <v>3.02</v>
      </c>
      <c r="H95" s="180">
        <v>4.59</v>
      </c>
      <c r="I95" s="102">
        <v>0.49</v>
      </c>
      <c r="J95" s="139">
        <v>42.188000000000002</v>
      </c>
    </row>
    <row r="96" spans="1:10" ht="9" hidden="1" customHeight="1" outlineLevel="1">
      <c r="A96" s="45"/>
      <c r="B96" s="390"/>
      <c r="C96" s="78">
        <v>2016</v>
      </c>
      <c r="D96" s="180">
        <v>14.72</v>
      </c>
      <c r="E96" s="180">
        <v>0.71</v>
      </c>
      <c r="F96" s="180">
        <v>15.42</v>
      </c>
      <c r="G96" s="180">
        <v>3.35</v>
      </c>
      <c r="H96" s="180">
        <v>5.34</v>
      </c>
      <c r="I96" s="102">
        <v>0.57999999999999996</v>
      </c>
      <c r="J96" s="139">
        <v>48.021999999999998</v>
      </c>
    </row>
    <row r="97" spans="1:10" ht="9" customHeight="1" collapsed="1">
      <c r="A97" s="45"/>
      <c r="B97" s="390"/>
      <c r="C97" s="78">
        <v>2020</v>
      </c>
      <c r="D97" s="311" t="s">
        <v>181</v>
      </c>
      <c r="E97" s="311" t="s">
        <v>182</v>
      </c>
      <c r="F97" s="311" t="s">
        <v>183</v>
      </c>
      <c r="G97" s="311" t="s">
        <v>180</v>
      </c>
      <c r="H97" s="311" t="s">
        <v>183</v>
      </c>
      <c r="I97" s="310" t="s">
        <v>183</v>
      </c>
      <c r="J97" s="286" t="s">
        <v>181</v>
      </c>
    </row>
    <row r="98" spans="1:10" ht="9" customHeight="1">
      <c r="A98" s="45"/>
      <c r="B98" s="390"/>
      <c r="C98" s="78">
        <v>2023</v>
      </c>
      <c r="D98" s="311" t="s">
        <v>181</v>
      </c>
      <c r="E98" s="311" t="s">
        <v>182</v>
      </c>
      <c r="F98" s="311" t="s">
        <v>183</v>
      </c>
      <c r="G98" s="311" t="s">
        <v>180</v>
      </c>
      <c r="H98" s="311" t="s">
        <v>183</v>
      </c>
      <c r="I98" s="310" t="s">
        <v>183</v>
      </c>
      <c r="J98" s="286" t="s">
        <v>181</v>
      </c>
    </row>
    <row r="99" spans="1:10" ht="9" hidden="1" customHeight="1" outlineLevel="1">
      <c r="A99" s="45"/>
      <c r="B99" s="390" t="s">
        <v>10</v>
      </c>
      <c r="C99" s="78">
        <v>2010</v>
      </c>
      <c r="D99" s="179">
        <v>148</v>
      </c>
      <c r="E99" s="180">
        <v>64</v>
      </c>
      <c r="F99" s="180">
        <v>212</v>
      </c>
      <c r="G99" s="179">
        <v>75</v>
      </c>
      <c r="H99" s="180">
        <v>162</v>
      </c>
      <c r="I99" s="181">
        <v>2.2406639004149378</v>
      </c>
      <c r="J99" s="132">
        <v>8.6519974364452032</v>
      </c>
    </row>
    <row r="100" spans="1:10" ht="9" hidden="1" customHeight="1" outlineLevel="1">
      <c r="A100" s="45"/>
      <c r="B100" s="390"/>
      <c r="C100" s="78">
        <v>2013</v>
      </c>
      <c r="D100" s="179">
        <v>133.31</v>
      </c>
      <c r="E100" s="180">
        <v>59.82</v>
      </c>
      <c r="F100" s="180">
        <v>193.14</v>
      </c>
      <c r="G100" s="179">
        <v>61.37</v>
      </c>
      <c r="H100" s="180">
        <v>153.32</v>
      </c>
      <c r="I100" s="181">
        <v>2.2719999999999998</v>
      </c>
      <c r="J100" s="132">
        <v>8.298</v>
      </c>
    </row>
    <row r="101" spans="1:10" ht="9" hidden="1" customHeight="1" outlineLevel="1">
      <c r="A101" s="45"/>
      <c r="B101" s="390"/>
      <c r="C101" s="78">
        <v>2016</v>
      </c>
      <c r="D101" s="179">
        <v>118.32</v>
      </c>
      <c r="E101" s="180">
        <v>54.34</v>
      </c>
      <c r="F101" s="180">
        <v>172.66</v>
      </c>
      <c r="G101" s="179">
        <v>56.83</v>
      </c>
      <c r="H101" s="180">
        <v>147.19999999999999</v>
      </c>
      <c r="I101" s="181">
        <v>2.6440000000000001</v>
      </c>
      <c r="J101" s="132">
        <v>8.1950000000000003</v>
      </c>
    </row>
    <row r="102" spans="1:10" ht="9" customHeight="1" collapsed="1">
      <c r="A102" s="45"/>
      <c r="B102" s="390"/>
      <c r="C102" s="78">
        <v>2020</v>
      </c>
      <c r="D102" s="311" t="s">
        <v>181</v>
      </c>
      <c r="E102" s="311" t="s">
        <v>182</v>
      </c>
      <c r="F102" s="311" t="s">
        <v>183</v>
      </c>
      <c r="G102" s="311" t="s">
        <v>180</v>
      </c>
      <c r="H102" s="311" t="s">
        <v>183</v>
      </c>
      <c r="I102" s="310" t="s">
        <v>183</v>
      </c>
      <c r="J102" s="286" t="s">
        <v>181</v>
      </c>
    </row>
    <row r="103" spans="1:10" ht="9" customHeight="1">
      <c r="A103" s="45"/>
      <c r="B103" s="390"/>
      <c r="C103" s="78">
        <v>2023</v>
      </c>
      <c r="D103" s="311" t="s">
        <v>181</v>
      </c>
      <c r="E103" s="311" t="s">
        <v>182</v>
      </c>
      <c r="F103" s="311" t="s">
        <v>183</v>
      </c>
      <c r="G103" s="311" t="s">
        <v>180</v>
      </c>
      <c r="H103" s="311" t="s">
        <v>183</v>
      </c>
      <c r="I103" s="310" t="s">
        <v>183</v>
      </c>
      <c r="J103" s="286" t="s">
        <v>181</v>
      </c>
    </row>
    <row r="104" spans="1:10" ht="9" hidden="1" customHeight="1" outlineLevel="1">
      <c r="A104" s="45"/>
      <c r="B104" s="390" t="s">
        <v>76</v>
      </c>
      <c r="C104" s="78">
        <v>2010</v>
      </c>
      <c r="D104" s="179">
        <v>319</v>
      </c>
      <c r="E104" s="180">
        <v>27</v>
      </c>
      <c r="F104" s="180">
        <v>346</v>
      </c>
      <c r="G104" s="179">
        <v>142</v>
      </c>
      <c r="H104" s="180">
        <v>114</v>
      </c>
      <c r="I104" s="181">
        <v>0.75898801597869514</v>
      </c>
      <c r="J104" s="132">
        <v>3.9608088388576199</v>
      </c>
    </row>
    <row r="105" spans="1:10" ht="9" hidden="1" customHeight="1" outlineLevel="1">
      <c r="A105" s="45"/>
      <c r="B105" s="390"/>
      <c r="C105" s="78">
        <v>2013</v>
      </c>
      <c r="D105" s="179">
        <v>308.67</v>
      </c>
      <c r="E105" s="180">
        <v>28.91</v>
      </c>
      <c r="F105" s="180">
        <v>337.58</v>
      </c>
      <c r="G105" s="179">
        <v>138.32</v>
      </c>
      <c r="H105" s="310" t="s">
        <v>184</v>
      </c>
      <c r="I105" s="310" t="s">
        <v>185</v>
      </c>
      <c r="J105" s="286" t="s">
        <v>163</v>
      </c>
    </row>
    <row r="106" spans="1:10" ht="9" hidden="1" customHeight="1" outlineLevel="1">
      <c r="A106" s="45"/>
      <c r="B106" s="390"/>
      <c r="C106" s="78">
        <v>2016</v>
      </c>
      <c r="D106" s="179">
        <v>292.42</v>
      </c>
      <c r="E106" s="180">
        <v>26.42</v>
      </c>
      <c r="F106" s="180">
        <v>318.83999999999997</v>
      </c>
      <c r="G106" s="179">
        <v>127.34</v>
      </c>
      <c r="H106" s="180">
        <v>101.73</v>
      </c>
      <c r="I106" s="181">
        <v>0.76800000000000002</v>
      </c>
      <c r="J106" s="132">
        <v>3.81</v>
      </c>
    </row>
    <row r="107" spans="1:10" ht="9" customHeight="1" collapsed="1">
      <c r="A107" s="45"/>
      <c r="B107" s="390"/>
      <c r="C107" s="78">
        <v>2020</v>
      </c>
      <c r="D107" s="311" t="s">
        <v>181</v>
      </c>
      <c r="E107" s="311" t="s">
        <v>182</v>
      </c>
      <c r="F107" s="311" t="s">
        <v>183</v>
      </c>
      <c r="G107" s="311" t="s">
        <v>180</v>
      </c>
      <c r="H107" s="311" t="s">
        <v>183</v>
      </c>
      <c r="I107" s="310" t="s">
        <v>183</v>
      </c>
      <c r="J107" s="286" t="s">
        <v>181</v>
      </c>
    </row>
    <row r="108" spans="1:10" ht="9" customHeight="1">
      <c r="A108" s="45"/>
      <c r="B108" s="390"/>
      <c r="C108" s="78">
        <v>2023</v>
      </c>
      <c r="D108" s="311" t="s">
        <v>181</v>
      </c>
      <c r="E108" s="311" t="s">
        <v>182</v>
      </c>
      <c r="F108" s="311" t="s">
        <v>183</v>
      </c>
      <c r="G108" s="311" t="s">
        <v>180</v>
      </c>
      <c r="H108" s="311" t="s">
        <v>183</v>
      </c>
      <c r="I108" s="310" t="s">
        <v>183</v>
      </c>
      <c r="J108" s="286" t="s">
        <v>181</v>
      </c>
    </row>
    <row r="109" spans="1:10" ht="9" hidden="1" customHeight="1" outlineLevel="1">
      <c r="A109" s="45"/>
      <c r="B109" s="390" t="s">
        <v>88</v>
      </c>
      <c r="C109" s="78">
        <v>2010</v>
      </c>
      <c r="D109" s="179">
        <v>3716</v>
      </c>
      <c r="E109" s="180">
        <v>86</v>
      </c>
      <c r="F109" s="180">
        <v>3803</v>
      </c>
      <c r="G109" s="179">
        <v>1702</v>
      </c>
      <c r="H109" s="180">
        <v>1897</v>
      </c>
      <c r="I109" s="181">
        <v>1.2591265100225675</v>
      </c>
      <c r="J109" s="132">
        <v>13.130481127961627</v>
      </c>
    </row>
    <row r="110" spans="1:10" ht="9" hidden="1" customHeight="1" outlineLevel="1">
      <c r="A110" s="45"/>
      <c r="B110" s="390"/>
      <c r="C110" s="78">
        <v>2013</v>
      </c>
      <c r="D110" s="179">
        <v>3480.25</v>
      </c>
      <c r="E110" s="180">
        <v>78.459999999999994</v>
      </c>
      <c r="F110" s="180">
        <v>3558.71</v>
      </c>
      <c r="G110" s="179">
        <v>1625.93</v>
      </c>
      <c r="H110" s="180">
        <v>1918.55</v>
      </c>
      <c r="I110" s="181">
        <v>1.343</v>
      </c>
      <c r="J110" s="132">
        <v>13.314</v>
      </c>
    </row>
    <row r="111" spans="1:10" ht="9" hidden="1" customHeight="1" outlineLevel="1">
      <c r="A111" s="45"/>
      <c r="B111" s="390"/>
      <c r="C111" s="78">
        <v>2016</v>
      </c>
      <c r="D111" s="179">
        <v>2965.77</v>
      </c>
      <c r="E111" s="180">
        <v>122.48</v>
      </c>
      <c r="F111" s="180">
        <v>3088.25</v>
      </c>
      <c r="G111" s="179">
        <v>1331.14</v>
      </c>
      <c r="H111" s="180">
        <v>1649.4</v>
      </c>
      <c r="I111" s="181">
        <v>1.169</v>
      </c>
      <c r="J111" s="132">
        <v>11.45</v>
      </c>
    </row>
    <row r="112" spans="1:10" ht="9" customHeight="1" collapsed="1">
      <c r="A112" s="45"/>
      <c r="B112" s="390"/>
      <c r="C112" s="78">
        <v>2020</v>
      </c>
      <c r="D112" s="311" t="s">
        <v>181</v>
      </c>
      <c r="E112" s="311" t="s">
        <v>182</v>
      </c>
      <c r="F112" s="311" t="s">
        <v>183</v>
      </c>
      <c r="G112" s="311" t="s">
        <v>180</v>
      </c>
      <c r="H112" s="311" t="s">
        <v>183</v>
      </c>
      <c r="I112" s="310" t="s">
        <v>183</v>
      </c>
      <c r="J112" s="286" t="s">
        <v>181</v>
      </c>
    </row>
    <row r="113" spans="1:10" ht="9" customHeight="1">
      <c r="A113" s="45"/>
      <c r="B113" s="390"/>
      <c r="C113" s="78">
        <v>2023</v>
      </c>
      <c r="D113" s="311" t="s">
        <v>181</v>
      </c>
      <c r="E113" s="311" t="s">
        <v>182</v>
      </c>
      <c r="F113" s="311" t="s">
        <v>183</v>
      </c>
      <c r="G113" s="311" t="s">
        <v>180</v>
      </c>
      <c r="H113" s="311" t="s">
        <v>183</v>
      </c>
      <c r="I113" s="310" t="s">
        <v>183</v>
      </c>
      <c r="J113" s="286" t="s">
        <v>181</v>
      </c>
    </row>
    <row r="114" spans="1:10" ht="9" hidden="1" customHeight="1" outlineLevel="1">
      <c r="A114" s="45"/>
      <c r="B114" s="390" t="s">
        <v>77</v>
      </c>
      <c r="C114" s="78">
        <v>2010</v>
      </c>
      <c r="D114" s="179">
        <v>658</v>
      </c>
      <c r="E114" s="180">
        <v>50</v>
      </c>
      <c r="F114" s="180">
        <v>708</v>
      </c>
      <c r="G114" s="179">
        <v>321</v>
      </c>
      <c r="H114" s="180">
        <v>363</v>
      </c>
      <c r="I114" s="181">
        <v>1.1891268598533737</v>
      </c>
      <c r="J114" s="132">
        <v>9.8960101086516481</v>
      </c>
    </row>
    <row r="115" spans="1:10" ht="9" hidden="1" customHeight="1" outlineLevel="1">
      <c r="A115" s="45"/>
      <c r="B115" s="390"/>
      <c r="C115" s="78">
        <v>2013</v>
      </c>
      <c r="D115" s="179">
        <v>565.83000000000004</v>
      </c>
      <c r="E115" s="180">
        <v>60.56</v>
      </c>
      <c r="F115" s="180">
        <v>626.39</v>
      </c>
      <c r="G115" s="179">
        <v>279.5</v>
      </c>
      <c r="H115" s="180">
        <v>323.47000000000003</v>
      </c>
      <c r="I115" s="181">
        <v>1.2230000000000001</v>
      </c>
      <c r="J115" s="132">
        <v>8.8829999999999991</v>
      </c>
    </row>
    <row r="116" spans="1:10" ht="9" hidden="1" customHeight="1" outlineLevel="1">
      <c r="A116" s="45"/>
      <c r="B116" s="390"/>
      <c r="C116" s="78">
        <v>2016</v>
      </c>
      <c r="D116" s="179">
        <v>527.47</v>
      </c>
      <c r="E116" s="180">
        <v>76.25</v>
      </c>
      <c r="F116" s="180">
        <v>603.72</v>
      </c>
      <c r="G116" s="179">
        <v>260.5</v>
      </c>
      <c r="H116" s="180">
        <v>313.83</v>
      </c>
      <c r="I116" s="181">
        <v>1.212</v>
      </c>
      <c r="J116" s="132">
        <v>8.6180000000000003</v>
      </c>
    </row>
    <row r="117" spans="1:10" ht="9" customHeight="1" collapsed="1">
      <c r="A117" s="45"/>
      <c r="B117" s="390"/>
      <c r="C117" s="78">
        <v>2020</v>
      </c>
      <c r="D117" s="311" t="s">
        <v>181</v>
      </c>
      <c r="E117" s="311" t="s">
        <v>182</v>
      </c>
      <c r="F117" s="311" t="s">
        <v>183</v>
      </c>
      <c r="G117" s="311" t="s">
        <v>180</v>
      </c>
      <c r="H117" s="311" t="s">
        <v>183</v>
      </c>
      <c r="I117" s="310" t="s">
        <v>183</v>
      </c>
      <c r="J117" s="286" t="s">
        <v>181</v>
      </c>
    </row>
    <row r="118" spans="1:10" ht="9" customHeight="1">
      <c r="A118" s="45"/>
      <c r="B118" s="390"/>
      <c r="C118" s="78">
        <v>2023</v>
      </c>
      <c r="D118" s="311" t="s">
        <v>181</v>
      </c>
      <c r="E118" s="311" t="s">
        <v>182</v>
      </c>
      <c r="F118" s="311" t="s">
        <v>183</v>
      </c>
      <c r="G118" s="311" t="s">
        <v>180</v>
      </c>
      <c r="H118" s="311" t="s">
        <v>183</v>
      </c>
      <c r="I118" s="310" t="s">
        <v>183</v>
      </c>
      <c r="J118" s="286" t="s">
        <v>181</v>
      </c>
    </row>
    <row r="119" spans="1:10" ht="9" hidden="1" customHeight="1" outlineLevel="1">
      <c r="A119" s="45"/>
      <c r="B119" s="390" t="s">
        <v>97</v>
      </c>
      <c r="C119" s="78">
        <v>2010</v>
      </c>
      <c r="D119" s="179">
        <v>7051</v>
      </c>
      <c r="E119" s="180">
        <v>106</v>
      </c>
      <c r="F119" s="180">
        <v>7157</v>
      </c>
      <c r="G119" s="179">
        <v>3359</v>
      </c>
      <c r="H119" s="180">
        <v>1610</v>
      </c>
      <c r="I119" s="181">
        <v>0.4</v>
      </c>
      <c r="J119" s="132">
        <v>12.1</v>
      </c>
    </row>
    <row r="120" spans="1:10" ht="9" hidden="1" customHeight="1" outlineLevel="1">
      <c r="A120" s="45"/>
      <c r="B120" s="390"/>
      <c r="C120" s="78">
        <v>2013</v>
      </c>
      <c r="D120" s="179">
        <v>6488.13</v>
      </c>
      <c r="E120" s="180">
        <v>89.8</v>
      </c>
      <c r="F120" s="180">
        <v>6577.93</v>
      </c>
      <c r="G120" s="179">
        <v>3161.53</v>
      </c>
      <c r="H120" s="180">
        <v>1598.96</v>
      </c>
      <c r="I120" s="181">
        <v>0.441</v>
      </c>
      <c r="J120" s="132">
        <v>12.247</v>
      </c>
    </row>
    <row r="121" spans="1:10" ht="9" hidden="1" customHeight="1" outlineLevel="1">
      <c r="A121" s="45"/>
      <c r="B121" s="390"/>
      <c r="C121" s="78">
        <v>2016</v>
      </c>
      <c r="D121" s="179">
        <v>5980.25</v>
      </c>
      <c r="E121" s="180">
        <v>80.959999999999994</v>
      </c>
      <c r="F121" s="180">
        <v>6061.2</v>
      </c>
      <c r="G121" s="179">
        <v>2903.6</v>
      </c>
      <c r="H121" s="180">
        <v>1640.12</v>
      </c>
      <c r="I121" s="181">
        <v>0.47899999999999998</v>
      </c>
      <c r="J121" s="132">
        <v>13.118</v>
      </c>
    </row>
    <row r="122" spans="1:10" ht="9" customHeight="1" collapsed="1">
      <c r="A122" s="45"/>
      <c r="B122" s="390"/>
      <c r="C122" s="78">
        <v>2020</v>
      </c>
      <c r="D122" s="311" t="s">
        <v>181</v>
      </c>
      <c r="E122" s="311" t="s">
        <v>182</v>
      </c>
      <c r="F122" s="311" t="s">
        <v>183</v>
      </c>
      <c r="G122" s="311" t="s">
        <v>180</v>
      </c>
      <c r="H122" s="311" t="s">
        <v>183</v>
      </c>
      <c r="I122" s="310" t="s">
        <v>183</v>
      </c>
      <c r="J122" s="286" t="s">
        <v>181</v>
      </c>
    </row>
    <row r="123" spans="1:10" ht="9" customHeight="1">
      <c r="A123" s="45"/>
      <c r="B123" s="390"/>
      <c r="C123" s="78">
        <v>2023</v>
      </c>
      <c r="D123" s="311" t="s">
        <v>181</v>
      </c>
      <c r="E123" s="311" t="s">
        <v>182</v>
      </c>
      <c r="F123" s="311" t="s">
        <v>183</v>
      </c>
      <c r="G123" s="311" t="s">
        <v>180</v>
      </c>
      <c r="H123" s="311" t="s">
        <v>183</v>
      </c>
      <c r="I123" s="310" t="s">
        <v>183</v>
      </c>
      <c r="J123" s="286" t="s">
        <v>181</v>
      </c>
    </row>
    <row r="124" spans="1:10" ht="9" hidden="1" customHeight="1" outlineLevel="1">
      <c r="A124" s="45"/>
      <c r="B124" s="390" t="s">
        <v>89</v>
      </c>
      <c r="C124" s="78">
        <v>2010</v>
      </c>
      <c r="D124" s="179">
        <v>205</v>
      </c>
      <c r="E124" s="180">
        <v>3</v>
      </c>
      <c r="F124" s="180">
        <v>208</v>
      </c>
      <c r="G124" s="179">
        <v>95</v>
      </c>
      <c r="H124" s="180">
        <v>77</v>
      </c>
      <c r="I124" s="181">
        <v>1.0306380586526751</v>
      </c>
      <c r="J124" s="132">
        <v>15.951937020923971</v>
      </c>
    </row>
    <row r="125" spans="1:10" ht="9" hidden="1" customHeight="1" outlineLevel="1">
      <c r="A125" s="45"/>
      <c r="B125" s="390"/>
      <c r="C125" s="78">
        <v>2013</v>
      </c>
      <c r="D125" s="179">
        <v>198</v>
      </c>
      <c r="E125" s="180">
        <v>2.63</v>
      </c>
      <c r="F125" s="180">
        <v>200.63</v>
      </c>
      <c r="G125" s="179">
        <v>89.42</v>
      </c>
      <c r="H125" s="180">
        <v>85.35</v>
      </c>
      <c r="I125" s="181">
        <v>1.179</v>
      </c>
      <c r="J125" s="132">
        <v>17.57</v>
      </c>
    </row>
    <row r="126" spans="1:10" ht="9" hidden="1" customHeight="1" outlineLevel="1">
      <c r="A126" s="45"/>
      <c r="B126" s="390"/>
      <c r="C126" s="78">
        <v>2016</v>
      </c>
      <c r="D126" s="179">
        <v>193.16</v>
      </c>
      <c r="E126" s="180">
        <v>2.87</v>
      </c>
      <c r="F126" s="180">
        <v>196.04</v>
      </c>
      <c r="G126" s="179">
        <v>85.07</v>
      </c>
      <c r="H126" s="180">
        <v>82.39</v>
      </c>
      <c r="I126" s="181">
        <v>1.179</v>
      </c>
      <c r="J126" s="132">
        <v>16.869</v>
      </c>
    </row>
    <row r="127" spans="1:10" ht="9" customHeight="1" collapsed="1">
      <c r="A127" s="45"/>
      <c r="B127" s="390"/>
      <c r="C127" s="78">
        <v>2020</v>
      </c>
      <c r="D127" s="311" t="s">
        <v>181</v>
      </c>
      <c r="E127" s="311" t="s">
        <v>182</v>
      </c>
      <c r="F127" s="311" t="s">
        <v>183</v>
      </c>
      <c r="G127" s="311" t="s">
        <v>180</v>
      </c>
      <c r="H127" s="311" t="s">
        <v>183</v>
      </c>
      <c r="I127" s="310" t="s">
        <v>183</v>
      </c>
      <c r="J127" s="286" t="s">
        <v>181</v>
      </c>
    </row>
    <row r="128" spans="1:10" ht="9" customHeight="1">
      <c r="A128" s="45"/>
      <c r="B128" s="390"/>
      <c r="C128" s="78">
        <v>2023</v>
      </c>
      <c r="D128" s="311" t="s">
        <v>181</v>
      </c>
      <c r="E128" s="311" t="s">
        <v>182</v>
      </c>
      <c r="F128" s="311" t="s">
        <v>183</v>
      </c>
      <c r="G128" s="311" t="s">
        <v>180</v>
      </c>
      <c r="H128" s="311" t="s">
        <v>183</v>
      </c>
      <c r="I128" s="310" t="s">
        <v>183</v>
      </c>
      <c r="J128" s="286" t="s">
        <v>181</v>
      </c>
    </row>
    <row r="129" spans="1:10" ht="9" hidden="1" customHeight="1" outlineLevel="1">
      <c r="A129" s="45"/>
      <c r="B129" s="390" t="s">
        <v>90</v>
      </c>
      <c r="C129" s="78">
        <v>2010</v>
      </c>
      <c r="D129" s="179">
        <v>46</v>
      </c>
      <c r="E129" s="180">
        <v>45</v>
      </c>
      <c r="F129" s="180">
        <v>91</v>
      </c>
      <c r="G129" s="179">
        <v>30</v>
      </c>
      <c r="H129" s="180">
        <v>56</v>
      </c>
      <c r="I129" s="181">
        <v>2.2857142857142856</v>
      </c>
      <c r="J129" s="132">
        <v>2.9543656027433394</v>
      </c>
    </row>
    <row r="130" spans="1:10" ht="9" hidden="1" customHeight="1" outlineLevel="1">
      <c r="A130" s="45"/>
      <c r="B130" s="390"/>
      <c r="C130" s="78">
        <v>2013</v>
      </c>
      <c r="D130" s="179">
        <v>39.090000000000003</v>
      </c>
      <c r="E130" s="180">
        <v>40.92</v>
      </c>
      <c r="F130" s="180">
        <v>80.02</v>
      </c>
      <c r="G130" s="179">
        <v>24.92</v>
      </c>
      <c r="H130" s="180">
        <v>50.91</v>
      </c>
      <c r="I130" s="181">
        <v>2.16</v>
      </c>
      <c r="J130" s="132">
        <v>2.677</v>
      </c>
    </row>
    <row r="131" spans="1:10" ht="9" hidden="1" customHeight="1" outlineLevel="1">
      <c r="A131" s="45"/>
      <c r="B131" s="390"/>
      <c r="C131" s="78">
        <v>2016</v>
      </c>
      <c r="D131" s="179">
        <v>40.299999999999997</v>
      </c>
      <c r="E131" s="180">
        <v>38.880000000000003</v>
      </c>
      <c r="F131" s="180">
        <v>79.180000000000007</v>
      </c>
      <c r="G131" s="179">
        <v>24.08</v>
      </c>
      <c r="H131" s="180">
        <v>47.19</v>
      </c>
      <c r="I131" s="181">
        <v>1.839</v>
      </c>
      <c r="J131" s="132">
        <v>2.4969999999999999</v>
      </c>
    </row>
    <row r="132" spans="1:10" ht="9" customHeight="1" collapsed="1">
      <c r="A132" s="45"/>
      <c r="B132" s="390"/>
      <c r="C132" s="78">
        <v>2020</v>
      </c>
      <c r="D132" s="311" t="s">
        <v>181</v>
      </c>
      <c r="E132" s="311" t="s">
        <v>182</v>
      </c>
      <c r="F132" s="311" t="s">
        <v>183</v>
      </c>
      <c r="G132" s="311" t="s">
        <v>180</v>
      </c>
      <c r="H132" s="311" t="s">
        <v>183</v>
      </c>
      <c r="I132" s="310" t="s">
        <v>183</v>
      </c>
      <c r="J132" s="286" t="s">
        <v>181</v>
      </c>
    </row>
    <row r="133" spans="1:10" ht="9" customHeight="1">
      <c r="A133" s="45"/>
      <c r="B133" s="390"/>
      <c r="C133" s="78">
        <v>2023</v>
      </c>
      <c r="D133" s="311" t="s">
        <v>181</v>
      </c>
      <c r="E133" s="311" t="s">
        <v>182</v>
      </c>
      <c r="F133" s="311" t="s">
        <v>183</v>
      </c>
      <c r="G133" s="311" t="s">
        <v>180</v>
      </c>
      <c r="H133" s="311" t="s">
        <v>183</v>
      </c>
      <c r="I133" s="310" t="s">
        <v>183</v>
      </c>
      <c r="J133" s="286" t="s">
        <v>181</v>
      </c>
    </row>
    <row r="134" spans="1:10" ht="9" hidden="1" customHeight="1" outlineLevel="1">
      <c r="A134" s="45"/>
      <c r="B134" s="390" t="s">
        <v>78</v>
      </c>
      <c r="C134" s="78">
        <v>2010</v>
      </c>
      <c r="D134" s="180">
        <v>111</v>
      </c>
      <c r="E134" s="180">
        <v>14</v>
      </c>
      <c r="F134" s="180">
        <v>125</v>
      </c>
      <c r="G134" s="179">
        <v>41</v>
      </c>
      <c r="H134" s="180">
        <v>60</v>
      </c>
      <c r="I134" s="181">
        <v>0.93934934402104142</v>
      </c>
      <c r="J134" s="132">
        <v>2.6189436927106065</v>
      </c>
    </row>
    <row r="135" spans="1:10" ht="9" hidden="1" customHeight="1" outlineLevel="1">
      <c r="A135" s="45"/>
      <c r="B135" s="390"/>
      <c r="C135" s="78">
        <v>2013</v>
      </c>
      <c r="D135" s="180">
        <v>101.04</v>
      </c>
      <c r="E135" s="180">
        <v>18.98</v>
      </c>
      <c r="F135" s="180">
        <v>120.02</v>
      </c>
      <c r="G135" s="310" t="s">
        <v>163</v>
      </c>
      <c r="H135" s="180">
        <v>60.42</v>
      </c>
      <c r="I135" s="102">
        <v>1.111</v>
      </c>
      <c r="J135" s="139">
        <v>2.6469999999999998</v>
      </c>
    </row>
    <row r="136" spans="1:10" ht="9" hidden="1" customHeight="1" outlineLevel="1">
      <c r="A136" s="45"/>
      <c r="B136" s="390"/>
      <c r="C136" s="78">
        <v>2016</v>
      </c>
      <c r="D136" s="180">
        <v>91.18</v>
      </c>
      <c r="E136" s="180">
        <v>20.68</v>
      </c>
      <c r="F136" s="180">
        <v>111.86</v>
      </c>
      <c r="G136" s="310" t="s">
        <v>163</v>
      </c>
      <c r="H136" s="180">
        <v>81.63</v>
      </c>
      <c r="I136" s="102">
        <v>1.6419999999999999</v>
      </c>
      <c r="J136" s="139">
        <v>3.6549999999999998</v>
      </c>
    </row>
    <row r="137" spans="1:10" ht="9" customHeight="1" collapsed="1">
      <c r="A137" s="45"/>
      <c r="B137" s="390"/>
      <c r="C137" s="78">
        <v>2020</v>
      </c>
      <c r="D137" s="311" t="s">
        <v>181</v>
      </c>
      <c r="E137" s="311" t="s">
        <v>182</v>
      </c>
      <c r="F137" s="311" t="s">
        <v>183</v>
      </c>
      <c r="G137" s="311" t="s">
        <v>180</v>
      </c>
      <c r="H137" s="311" t="s">
        <v>183</v>
      </c>
      <c r="I137" s="310" t="s">
        <v>183</v>
      </c>
      <c r="J137" s="286" t="s">
        <v>181</v>
      </c>
    </row>
    <row r="138" spans="1:10" ht="9" customHeight="1">
      <c r="A138" s="45"/>
      <c r="B138" s="390"/>
      <c r="C138" s="78">
        <v>2023</v>
      </c>
      <c r="D138" s="311" t="s">
        <v>181</v>
      </c>
      <c r="E138" s="311" t="s">
        <v>182</v>
      </c>
      <c r="F138" s="311" t="s">
        <v>183</v>
      </c>
      <c r="G138" s="311" t="s">
        <v>180</v>
      </c>
      <c r="H138" s="311" t="s">
        <v>183</v>
      </c>
      <c r="I138" s="310" t="s">
        <v>183</v>
      </c>
      <c r="J138" s="286" t="s">
        <v>181</v>
      </c>
    </row>
    <row r="139" spans="1:10" ht="9" hidden="1" customHeight="1" outlineLevel="1">
      <c r="A139" s="45"/>
      <c r="B139" s="390" t="s">
        <v>79</v>
      </c>
      <c r="C139" s="78">
        <v>2010</v>
      </c>
      <c r="D139" s="179">
        <v>120</v>
      </c>
      <c r="E139" s="180">
        <v>22</v>
      </c>
      <c r="F139" s="180">
        <v>142</v>
      </c>
      <c r="G139" s="179">
        <v>50</v>
      </c>
      <c r="H139" s="180">
        <v>57</v>
      </c>
      <c r="I139" s="181">
        <v>0.80168776371308026</v>
      </c>
      <c r="J139" s="132">
        <v>1.8589179140984247</v>
      </c>
    </row>
    <row r="140" spans="1:10" ht="9" hidden="1" customHeight="1" outlineLevel="1">
      <c r="A140" s="45"/>
      <c r="B140" s="390"/>
      <c r="C140" s="78">
        <v>2013</v>
      </c>
      <c r="D140" s="179">
        <v>108.74</v>
      </c>
      <c r="E140" s="180">
        <v>21.97</v>
      </c>
      <c r="F140" s="180">
        <v>130.71</v>
      </c>
      <c r="G140" s="179">
        <v>46.15</v>
      </c>
      <c r="H140" s="180">
        <v>59.3</v>
      </c>
      <c r="I140" s="181">
        <v>0.88300000000000001</v>
      </c>
      <c r="J140" s="132">
        <v>1.9530000000000001</v>
      </c>
    </row>
    <row r="141" spans="1:10" ht="9" hidden="1" customHeight="1" outlineLevel="1">
      <c r="A141" s="45"/>
      <c r="B141" s="390"/>
      <c r="C141" s="78">
        <v>2016</v>
      </c>
      <c r="D141" s="179">
        <v>107.13</v>
      </c>
      <c r="E141" s="180">
        <v>22.15</v>
      </c>
      <c r="F141" s="180">
        <v>129.28</v>
      </c>
      <c r="G141" s="179">
        <v>46.97</v>
      </c>
      <c r="H141" s="180">
        <v>55.94</v>
      </c>
      <c r="I141" s="181">
        <v>0.88900000000000001</v>
      </c>
      <c r="J141" s="132">
        <v>1.857</v>
      </c>
    </row>
    <row r="142" spans="1:10" ht="9" customHeight="1" collapsed="1">
      <c r="A142" s="45"/>
      <c r="B142" s="390"/>
      <c r="C142" s="78">
        <v>2020</v>
      </c>
      <c r="D142" s="311" t="s">
        <v>181</v>
      </c>
      <c r="E142" s="311" t="s">
        <v>182</v>
      </c>
      <c r="F142" s="311" t="s">
        <v>183</v>
      </c>
      <c r="G142" s="311" t="s">
        <v>180</v>
      </c>
      <c r="H142" s="311" t="s">
        <v>183</v>
      </c>
      <c r="I142" s="310" t="s">
        <v>183</v>
      </c>
      <c r="J142" s="286" t="s">
        <v>181</v>
      </c>
    </row>
    <row r="143" spans="1:10" ht="9" customHeight="1">
      <c r="A143" s="45"/>
      <c r="B143" s="390"/>
      <c r="C143" s="78">
        <v>2023</v>
      </c>
      <c r="D143" s="311" t="s">
        <v>181</v>
      </c>
      <c r="E143" s="311" t="s">
        <v>182</v>
      </c>
      <c r="F143" s="311" t="s">
        <v>183</v>
      </c>
      <c r="G143" s="311" t="s">
        <v>180</v>
      </c>
      <c r="H143" s="311" t="s">
        <v>183</v>
      </c>
      <c r="I143" s="310" t="s">
        <v>183</v>
      </c>
      <c r="J143" s="286" t="s">
        <v>181</v>
      </c>
    </row>
    <row r="144" spans="1:10" ht="9" hidden="1" customHeight="1" outlineLevel="1">
      <c r="A144" s="45"/>
      <c r="B144" s="390" t="s">
        <v>80</v>
      </c>
      <c r="C144" s="78">
        <v>2010</v>
      </c>
      <c r="D144" s="180">
        <v>319</v>
      </c>
      <c r="E144" s="180">
        <v>99</v>
      </c>
      <c r="F144" s="180">
        <v>419</v>
      </c>
      <c r="G144" s="179">
        <v>119</v>
      </c>
      <c r="H144" s="180">
        <v>266</v>
      </c>
      <c r="I144" s="181">
        <v>1.4</v>
      </c>
      <c r="J144" s="132">
        <v>1.7</v>
      </c>
    </row>
    <row r="145" spans="1:11" ht="9" hidden="1" customHeight="1" outlineLevel="1">
      <c r="A145" s="45"/>
      <c r="B145" s="390"/>
      <c r="C145" s="78">
        <v>2013</v>
      </c>
      <c r="D145" s="180">
        <v>321.12</v>
      </c>
      <c r="E145" s="180">
        <v>110.14</v>
      </c>
      <c r="F145" s="180">
        <v>431.26</v>
      </c>
      <c r="G145" s="180">
        <v>124.87</v>
      </c>
      <c r="H145" s="180">
        <v>274.52</v>
      </c>
      <c r="I145" s="102">
        <v>1.5</v>
      </c>
      <c r="J145" s="139">
        <v>1.5840000000000001</v>
      </c>
    </row>
    <row r="146" spans="1:11" ht="9" hidden="1" customHeight="1" outlineLevel="1">
      <c r="A146" s="45"/>
      <c r="B146" s="390"/>
      <c r="C146" s="78">
        <v>2016</v>
      </c>
      <c r="D146" s="180">
        <v>327.07</v>
      </c>
      <c r="E146" s="180">
        <v>99.54</v>
      </c>
      <c r="F146" s="180">
        <v>426.61</v>
      </c>
      <c r="G146" s="180">
        <v>123.76</v>
      </c>
      <c r="H146" s="180">
        <v>284.94</v>
      </c>
      <c r="I146" s="102">
        <v>1.54</v>
      </c>
      <c r="J146" s="139">
        <v>1.7090000000000001</v>
      </c>
    </row>
    <row r="147" spans="1:11" ht="9" customHeight="1" collapsed="1">
      <c r="A147" s="45"/>
      <c r="B147" s="390"/>
      <c r="C147" s="78">
        <v>2020</v>
      </c>
      <c r="D147" s="311" t="s">
        <v>181</v>
      </c>
      <c r="E147" s="311" t="s">
        <v>182</v>
      </c>
      <c r="F147" s="311" t="s">
        <v>183</v>
      </c>
      <c r="G147" s="311" t="s">
        <v>180</v>
      </c>
      <c r="H147" s="311" t="s">
        <v>183</v>
      </c>
      <c r="I147" s="310" t="s">
        <v>183</v>
      </c>
      <c r="J147" s="286" t="s">
        <v>181</v>
      </c>
    </row>
    <row r="148" spans="1:11" ht="9" customHeight="1">
      <c r="A148" s="45"/>
      <c r="B148" s="390"/>
      <c r="C148" s="78">
        <v>2023</v>
      </c>
      <c r="D148" s="311" t="s">
        <v>181</v>
      </c>
      <c r="E148" s="311" t="s">
        <v>182</v>
      </c>
      <c r="F148" s="311" t="s">
        <v>183</v>
      </c>
      <c r="G148" s="311" t="s">
        <v>180</v>
      </c>
      <c r="H148" s="311" t="s">
        <v>183</v>
      </c>
      <c r="I148" s="310" t="s">
        <v>183</v>
      </c>
      <c r="J148" s="286" t="s">
        <v>181</v>
      </c>
    </row>
    <row r="149" spans="1:11" ht="9.75" hidden="1" customHeight="1" outlineLevel="1">
      <c r="A149" s="45"/>
      <c r="B149" s="391" t="s">
        <v>104</v>
      </c>
      <c r="C149" s="85">
        <v>2010</v>
      </c>
      <c r="D149" s="182">
        <v>23503</v>
      </c>
      <c r="E149" s="182">
        <v>1970</v>
      </c>
      <c r="F149" s="182">
        <v>25474</v>
      </c>
      <c r="G149" s="182">
        <v>10789</v>
      </c>
      <c r="H149" s="182">
        <v>9945.48</v>
      </c>
      <c r="I149" s="191">
        <v>0.8</v>
      </c>
      <c r="J149" s="185">
        <v>5.7514817085396155</v>
      </c>
    </row>
    <row r="150" spans="1:11" ht="9.75" hidden="1" customHeight="1" outlineLevel="1">
      <c r="A150" s="45"/>
      <c r="B150" s="391"/>
      <c r="C150" s="85">
        <v>2013</v>
      </c>
      <c r="D150" s="183">
        <v>20194.39</v>
      </c>
      <c r="E150" s="183">
        <v>2000.81</v>
      </c>
      <c r="F150" s="183">
        <v>22195.200000000001</v>
      </c>
      <c r="G150" s="314" t="s">
        <v>163</v>
      </c>
      <c r="H150" s="314" t="s">
        <v>184</v>
      </c>
      <c r="I150" s="314" t="s">
        <v>185</v>
      </c>
      <c r="J150" s="287" t="s">
        <v>163</v>
      </c>
    </row>
    <row r="151" spans="1:11" ht="9.75" customHeight="1" collapsed="1">
      <c r="A151" s="45"/>
      <c r="B151" s="391"/>
      <c r="C151" s="85">
        <v>2016</v>
      </c>
      <c r="D151" s="183">
        <v>18314.2</v>
      </c>
      <c r="E151" s="183">
        <v>2153.0700000000002</v>
      </c>
      <c r="F151" s="183">
        <v>20467.28</v>
      </c>
      <c r="G151" s="314" t="s">
        <v>163</v>
      </c>
      <c r="H151" s="183">
        <v>9241.7599999999984</v>
      </c>
      <c r="I151" s="191">
        <v>0.88300000000000001</v>
      </c>
      <c r="J151" s="190">
        <v>5.3319999999999999</v>
      </c>
    </row>
    <row r="152" spans="1:11" ht="9.75" customHeight="1">
      <c r="A152" s="45"/>
      <c r="B152" s="313" t="s">
        <v>174</v>
      </c>
      <c r="C152" s="85">
        <v>2020</v>
      </c>
      <c r="D152" s="312" t="s">
        <v>181</v>
      </c>
      <c r="E152" s="312" t="s">
        <v>181</v>
      </c>
      <c r="F152" s="312" t="s">
        <v>181</v>
      </c>
      <c r="G152" s="312" t="s">
        <v>181</v>
      </c>
      <c r="H152" s="312" t="s">
        <v>181</v>
      </c>
      <c r="I152" s="312" t="s">
        <v>181</v>
      </c>
      <c r="J152" s="323" t="s">
        <v>181</v>
      </c>
    </row>
    <row r="153" spans="1:11" ht="9.75" customHeight="1">
      <c r="A153" s="45"/>
      <c r="B153" s="313"/>
      <c r="C153" s="85">
        <v>2023</v>
      </c>
      <c r="D153" s="312" t="s">
        <v>181</v>
      </c>
      <c r="E153" s="312" t="s">
        <v>181</v>
      </c>
      <c r="F153" s="312" t="s">
        <v>181</v>
      </c>
      <c r="G153" s="312" t="s">
        <v>181</v>
      </c>
      <c r="H153" s="312" t="s">
        <v>181</v>
      </c>
      <c r="I153" s="312" t="s">
        <v>181</v>
      </c>
      <c r="J153" s="323" t="s">
        <v>181</v>
      </c>
    </row>
    <row r="154" spans="1:11" ht="2.4500000000000002" customHeight="1">
      <c r="A154" s="87"/>
      <c r="B154" s="48"/>
      <c r="C154" s="86"/>
      <c r="D154" s="167"/>
      <c r="E154" s="309"/>
      <c r="F154" s="168"/>
      <c r="G154" s="309"/>
      <c r="H154" s="168"/>
      <c r="I154" s="168"/>
      <c r="J154" s="141"/>
    </row>
    <row r="155" spans="1:11" s="5" customFormat="1" ht="10.5" customHeight="1">
      <c r="A155" s="4" t="s">
        <v>154</v>
      </c>
      <c r="B155" s="4"/>
      <c r="C155" s="71"/>
      <c r="D155" s="73"/>
      <c r="E155" s="73"/>
      <c r="F155" s="73"/>
      <c r="G155" s="308"/>
      <c r="H155" s="308"/>
      <c r="I155" s="308"/>
      <c r="J155" s="307" t="s">
        <v>156</v>
      </c>
      <c r="K155" s="307"/>
    </row>
    <row r="156" spans="1:11" ht="10.5" customHeight="1">
      <c r="H156" s="306"/>
      <c r="I156" s="306"/>
      <c r="J156" s="306"/>
    </row>
  </sheetData>
  <mergeCells count="38">
    <mergeCell ref="A1:J1"/>
    <mergeCell ref="A2:J2"/>
    <mergeCell ref="A3:J3"/>
    <mergeCell ref="A4:B7"/>
    <mergeCell ref="C4:C7"/>
    <mergeCell ref="F4:G4"/>
    <mergeCell ref="H4:J4"/>
    <mergeCell ref="F5:F6"/>
    <mergeCell ref="I5:I7"/>
    <mergeCell ref="B149:B151"/>
    <mergeCell ref="B144:B148"/>
    <mergeCell ref="B139:B143"/>
    <mergeCell ref="B134:B138"/>
    <mergeCell ref="B129:B133"/>
    <mergeCell ref="B39:B43"/>
    <mergeCell ref="B34:B38"/>
    <mergeCell ref="B74:B78"/>
    <mergeCell ref="B69:B73"/>
    <mergeCell ref="B64:B68"/>
    <mergeCell ref="B9:B13"/>
    <mergeCell ref="B14:B18"/>
    <mergeCell ref="B29:B33"/>
    <mergeCell ref="B24:B28"/>
    <mergeCell ref="B19:B23"/>
    <mergeCell ref="B59:B63"/>
    <mergeCell ref="B54:B58"/>
    <mergeCell ref="B44:B48"/>
    <mergeCell ref="B124:B128"/>
    <mergeCell ref="B119:B123"/>
    <mergeCell ref="B114:B118"/>
    <mergeCell ref="B109:B113"/>
    <mergeCell ref="B104:B108"/>
    <mergeCell ref="B99:B103"/>
    <mergeCell ref="B94:B98"/>
    <mergeCell ref="B89:B93"/>
    <mergeCell ref="B84:B88"/>
    <mergeCell ref="B79:B83"/>
    <mergeCell ref="B49:B53"/>
  </mergeCells>
  <pageMargins left="1.5748031496062993" right="1.6535433070866143" top="0.59055118110236227" bottom="2.2834645669291338"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158"/>
  <sheetViews>
    <sheetView zoomScale="140" zoomScaleNormal="140" workbookViewId="0"/>
  </sheetViews>
  <sheetFormatPr baseColWidth="10" defaultColWidth="11.42578125" defaultRowHeight="12.75" outlineLevelRow="1"/>
  <cols>
    <col min="1" max="1" width="0.7109375" style="35" customWidth="1"/>
    <col min="2" max="2" width="4.5703125" style="35" customWidth="1"/>
    <col min="3" max="3" width="5.5703125" style="35" customWidth="1"/>
    <col min="4" max="4" width="6.42578125" style="35" customWidth="1"/>
    <col min="5" max="5" width="7.42578125" style="35" customWidth="1"/>
    <col min="6" max="6" width="6.42578125" style="63" customWidth="1"/>
    <col min="7" max="7" width="7" style="63" customWidth="1"/>
    <col min="8" max="8" width="6.42578125" style="35" customWidth="1"/>
    <col min="9" max="9" width="7" style="63" customWidth="1"/>
    <col min="10" max="10" width="6.42578125" style="63" customWidth="1"/>
    <col min="11" max="11" width="7.42578125" style="63" customWidth="1"/>
    <col min="12" max="12" width="3.7109375" style="35" customWidth="1"/>
    <col min="13" max="13" width="9.140625" style="35" customWidth="1"/>
    <col min="14" max="16384" width="11.42578125" style="35"/>
  </cols>
  <sheetData>
    <row r="1" spans="1:13" ht="12.75" customHeight="1">
      <c r="A1" s="81" t="s">
        <v>173</v>
      </c>
      <c r="B1" s="44"/>
      <c r="C1" s="44"/>
      <c r="D1" s="44"/>
      <c r="E1" s="44"/>
      <c r="F1" s="59"/>
      <c r="G1" s="59"/>
      <c r="H1" s="44"/>
      <c r="I1" s="59"/>
      <c r="J1" s="59"/>
      <c r="K1" s="146"/>
    </row>
    <row r="2" spans="1:13" ht="12" customHeight="1">
      <c r="A2" s="44" t="s">
        <v>39</v>
      </c>
      <c r="B2" s="23"/>
      <c r="C2" s="43"/>
      <c r="D2" s="43"/>
      <c r="E2" s="20"/>
      <c r="F2" s="155"/>
      <c r="G2" s="155"/>
      <c r="H2" s="20"/>
      <c r="I2" s="147"/>
      <c r="J2" s="147"/>
      <c r="K2" s="148"/>
    </row>
    <row r="3" spans="1:13" ht="3" customHeight="1"/>
    <row r="4" spans="1:13" ht="11.25" customHeight="1">
      <c r="A4" s="402" t="s">
        <v>100</v>
      </c>
      <c r="B4" s="403"/>
      <c r="C4" s="408" t="s">
        <v>112</v>
      </c>
      <c r="D4" s="79" t="s">
        <v>25</v>
      </c>
      <c r="E4" s="80"/>
      <c r="F4" s="149"/>
      <c r="G4" s="149"/>
      <c r="H4" s="80"/>
      <c r="I4" s="149"/>
      <c r="J4" s="149"/>
      <c r="K4" s="136"/>
    </row>
    <row r="5" spans="1:13" ht="10.5" customHeight="1">
      <c r="A5" s="404"/>
      <c r="B5" s="405"/>
      <c r="C5" s="409"/>
      <c r="D5" s="412" t="s">
        <v>40</v>
      </c>
      <c r="E5" s="413"/>
      <c r="F5" s="412" t="s">
        <v>41</v>
      </c>
      <c r="G5" s="413"/>
      <c r="H5" s="134" t="s">
        <v>42</v>
      </c>
      <c r="I5" s="130"/>
      <c r="J5" s="130"/>
      <c r="K5" s="136"/>
    </row>
    <row r="6" spans="1:13" ht="11.25" customHeight="1">
      <c r="A6" s="404"/>
      <c r="B6" s="405"/>
      <c r="C6" s="409"/>
      <c r="D6" s="414"/>
      <c r="E6" s="415"/>
      <c r="F6" s="414"/>
      <c r="G6" s="415"/>
      <c r="H6" s="135" t="s">
        <v>16</v>
      </c>
      <c r="I6" s="136"/>
      <c r="J6" s="135" t="s">
        <v>43</v>
      </c>
      <c r="K6" s="136"/>
    </row>
    <row r="7" spans="1:13" ht="10.5" customHeight="1">
      <c r="A7" s="404"/>
      <c r="B7" s="405"/>
      <c r="C7" s="409"/>
      <c r="D7" s="400" t="s">
        <v>3</v>
      </c>
      <c r="E7" s="137" t="s">
        <v>44</v>
      </c>
      <c r="F7" s="400" t="s">
        <v>3</v>
      </c>
      <c r="G7" s="130" t="s">
        <v>28</v>
      </c>
      <c r="H7" s="400" t="s">
        <v>3</v>
      </c>
      <c r="I7" s="400" t="s">
        <v>33</v>
      </c>
      <c r="J7" s="400" t="s">
        <v>3</v>
      </c>
      <c r="K7" s="400" t="s">
        <v>33</v>
      </c>
    </row>
    <row r="8" spans="1:13" ht="11.45" customHeight="1">
      <c r="A8" s="404"/>
      <c r="B8" s="405"/>
      <c r="C8" s="410"/>
      <c r="D8" s="401"/>
      <c r="E8" s="175" t="s">
        <v>45</v>
      </c>
      <c r="F8" s="401"/>
      <c r="G8" s="174" t="s">
        <v>46</v>
      </c>
      <c r="H8" s="401"/>
      <c r="I8" s="401"/>
      <c r="J8" s="401"/>
      <c r="K8" s="401"/>
    </row>
    <row r="9" spans="1:13" ht="10.9" customHeight="1">
      <c r="A9" s="406"/>
      <c r="B9" s="407"/>
      <c r="C9" s="411"/>
      <c r="D9" s="138" t="s">
        <v>5</v>
      </c>
      <c r="E9" s="138" t="s">
        <v>6</v>
      </c>
      <c r="F9" s="138" t="s">
        <v>5</v>
      </c>
      <c r="G9" s="138" t="s">
        <v>6</v>
      </c>
      <c r="H9" s="138" t="s">
        <v>5</v>
      </c>
      <c r="I9" s="138" t="s">
        <v>6</v>
      </c>
      <c r="J9" s="138" t="s">
        <v>5</v>
      </c>
      <c r="K9" s="138" t="s">
        <v>6</v>
      </c>
      <c r="L9" s="63"/>
      <c r="M9" s="2"/>
    </row>
    <row r="10" spans="1:13" ht="2.4500000000000002" customHeight="1">
      <c r="A10" s="199"/>
      <c r="B10" s="93"/>
      <c r="C10" s="15"/>
      <c r="D10" s="7"/>
      <c r="E10" s="7"/>
      <c r="F10" s="94"/>
      <c r="G10" s="94"/>
      <c r="H10" s="7"/>
      <c r="I10" s="94"/>
      <c r="J10" s="94"/>
      <c r="K10" s="129"/>
      <c r="L10" s="63"/>
      <c r="M10" s="2"/>
    </row>
    <row r="11" spans="1:13" ht="9" hidden="1" customHeight="1" outlineLevel="1">
      <c r="A11" s="45"/>
      <c r="B11" s="371" t="s">
        <v>70</v>
      </c>
      <c r="C11" s="78">
        <v>2010</v>
      </c>
      <c r="D11" s="211">
        <v>34.700000000000003</v>
      </c>
      <c r="E11" s="211">
        <v>836.67</v>
      </c>
      <c r="F11" s="210">
        <v>32.020000000000003</v>
      </c>
      <c r="G11" s="210">
        <v>499.69</v>
      </c>
      <c r="H11" s="210">
        <v>22.78</v>
      </c>
      <c r="I11" s="210">
        <v>339.1</v>
      </c>
      <c r="J11" s="210">
        <v>17.29</v>
      </c>
      <c r="K11" s="209">
        <v>219.09</v>
      </c>
      <c r="M11" s="35" t="s">
        <v>13</v>
      </c>
    </row>
    <row r="12" spans="1:13" ht="9" hidden="1" customHeight="1" outlineLevel="1">
      <c r="A12" s="45"/>
      <c r="B12" s="371"/>
      <c r="C12" s="78">
        <v>2013</v>
      </c>
      <c r="D12" s="211">
        <v>32.4</v>
      </c>
      <c r="E12" s="211">
        <v>799.81</v>
      </c>
      <c r="F12" s="211">
        <v>31.31</v>
      </c>
      <c r="G12" s="211">
        <v>486.6</v>
      </c>
      <c r="H12" s="210">
        <v>21.98</v>
      </c>
      <c r="I12" s="210">
        <v>337.91</v>
      </c>
      <c r="J12" s="210">
        <v>15.32</v>
      </c>
      <c r="K12" s="209">
        <v>201.86</v>
      </c>
      <c r="M12" s="35" t="s">
        <v>13</v>
      </c>
    </row>
    <row r="13" spans="1:13" ht="9" hidden="1" customHeight="1" outlineLevel="1">
      <c r="A13" s="45"/>
      <c r="B13" s="371"/>
      <c r="C13" s="78">
        <v>2016</v>
      </c>
      <c r="D13" s="211">
        <v>32.46</v>
      </c>
      <c r="E13" s="211">
        <v>855.41</v>
      </c>
      <c r="F13" s="211">
        <v>30.38</v>
      </c>
      <c r="G13" s="211">
        <v>478.43</v>
      </c>
      <c r="H13" s="210">
        <v>21.7</v>
      </c>
      <c r="I13" s="210">
        <v>337.01</v>
      </c>
      <c r="J13" s="210">
        <v>16.66</v>
      </c>
      <c r="K13" s="209">
        <v>215.72</v>
      </c>
    </row>
    <row r="14" spans="1:13" ht="9" customHeight="1" collapsed="1">
      <c r="A14" s="45"/>
      <c r="B14" s="371"/>
      <c r="C14" s="78">
        <v>2020</v>
      </c>
      <c r="D14" s="211">
        <v>31.47</v>
      </c>
      <c r="E14" s="211">
        <v>869.28</v>
      </c>
      <c r="F14" s="211">
        <v>29.71</v>
      </c>
      <c r="G14" s="211">
        <v>476.12</v>
      </c>
      <c r="H14" s="210">
        <v>19.829999999999998</v>
      </c>
      <c r="I14" s="210">
        <v>304.33999999999997</v>
      </c>
      <c r="J14" s="210">
        <v>14.91</v>
      </c>
      <c r="K14" s="209">
        <v>194.66</v>
      </c>
    </row>
    <row r="15" spans="1:13" ht="9" customHeight="1">
      <c r="A15" s="45"/>
      <c r="B15" s="371"/>
      <c r="C15" s="78">
        <v>2023</v>
      </c>
      <c r="D15" s="221" t="s">
        <v>179</v>
      </c>
      <c r="E15" s="221" t="s">
        <v>175</v>
      </c>
      <c r="F15" s="221" t="s">
        <v>177</v>
      </c>
      <c r="G15" s="221" t="s">
        <v>178</v>
      </c>
      <c r="H15" s="219" t="s">
        <v>179</v>
      </c>
      <c r="I15" s="219" t="s">
        <v>178</v>
      </c>
      <c r="J15" s="219" t="s">
        <v>177</v>
      </c>
      <c r="K15" s="288" t="s">
        <v>175</v>
      </c>
    </row>
    <row r="16" spans="1:13" ht="9" hidden="1" customHeight="1" outlineLevel="1">
      <c r="A16" s="45"/>
      <c r="B16" s="371" t="s">
        <v>98</v>
      </c>
      <c r="C16" s="78">
        <v>2010</v>
      </c>
      <c r="D16" s="211">
        <v>250.73</v>
      </c>
      <c r="E16" s="211">
        <v>3124.93</v>
      </c>
      <c r="F16" s="212">
        <v>107.53</v>
      </c>
      <c r="G16" s="212">
        <v>1240.5899999999999</v>
      </c>
      <c r="H16" s="212">
        <v>106.43</v>
      </c>
      <c r="I16" s="210">
        <v>1787.8</v>
      </c>
      <c r="J16" s="212">
        <v>49.01</v>
      </c>
      <c r="K16" s="213">
        <v>1129.24</v>
      </c>
      <c r="M16" s="60"/>
    </row>
    <row r="17" spans="1:13" ht="9" hidden="1" customHeight="1" outlineLevel="1">
      <c r="A17" s="45"/>
      <c r="B17" s="371"/>
      <c r="C17" s="78">
        <v>2013</v>
      </c>
      <c r="D17" s="214">
        <v>179.65</v>
      </c>
      <c r="E17" s="214">
        <v>3279.39</v>
      </c>
      <c r="F17" s="215">
        <v>78.19</v>
      </c>
      <c r="G17" s="215">
        <v>1271.32</v>
      </c>
      <c r="H17" s="215">
        <v>77.58</v>
      </c>
      <c r="I17" s="210">
        <v>2093.1</v>
      </c>
      <c r="J17" s="215">
        <v>44.63</v>
      </c>
      <c r="K17" s="213">
        <v>1301.56</v>
      </c>
      <c r="M17" s="60"/>
    </row>
    <row r="18" spans="1:13" ht="9" hidden="1" customHeight="1" outlineLevel="1">
      <c r="A18" s="45"/>
      <c r="B18" s="371"/>
      <c r="C18" s="78">
        <v>2016</v>
      </c>
      <c r="D18" s="214">
        <v>115.46</v>
      </c>
      <c r="E18" s="214">
        <v>3243.96</v>
      </c>
      <c r="F18" s="215">
        <v>62.27</v>
      </c>
      <c r="G18" s="215">
        <v>1143.68</v>
      </c>
      <c r="H18" s="215">
        <v>51.18</v>
      </c>
      <c r="I18" s="210">
        <v>1897.13</v>
      </c>
      <c r="J18" s="215">
        <v>31.23</v>
      </c>
      <c r="K18" s="213">
        <v>1179.0999999999999</v>
      </c>
      <c r="M18" s="60"/>
    </row>
    <row r="19" spans="1:13" ht="9" customHeight="1" collapsed="1">
      <c r="A19" s="45"/>
      <c r="B19" s="371"/>
      <c r="C19" s="78">
        <v>2020</v>
      </c>
      <c r="D19" s="214">
        <v>77.41</v>
      </c>
      <c r="E19" s="214">
        <v>3318.4</v>
      </c>
      <c r="F19" s="215">
        <v>71.19</v>
      </c>
      <c r="G19" s="215">
        <v>1142.67</v>
      </c>
      <c r="H19" s="215">
        <v>33.79</v>
      </c>
      <c r="I19" s="210">
        <v>1986.9</v>
      </c>
      <c r="J19" s="215">
        <v>24.32</v>
      </c>
      <c r="K19" s="213">
        <v>1201.67</v>
      </c>
      <c r="M19" s="60"/>
    </row>
    <row r="20" spans="1:13" ht="9" customHeight="1">
      <c r="A20" s="45"/>
      <c r="B20" s="371"/>
      <c r="C20" s="78">
        <v>2023</v>
      </c>
      <c r="D20" s="221" t="s">
        <v>179</v>
      </c>
      <c r="E20" s="221" t="s">
        <v>175</v>
      </c>
      <c r="F20" s="221" t="s">
        <v>177</v>
      </c>
      <c r="G20" s="221" t="s">
        <v>178</v>
      </c>
      <c r="H20" s="219" t="s">
        <v>179</v>
      </c>
      <c r="I20" s="219" t="s">
        <v>178</v>
      </c>
      <c r="J20" s="219" t="s">
        <v>177</v>
      </c>
      <c r="K20" s="288" t="s">
        <v>175</v>
      </c>
      <c r="M20" s="60"/>
    </row>
    <row r="21" spans="1:13" ht="9" hidden="1" customHeight="1" outlineLevel="1">
      <c r="A21" s="45"/>
      <c r="B21" s="371" t="s">
        <v>81</v>
      </c>
      <c r="C21" s="78">
        <v>2010</v>
      </c>
      <c r="D21" s="211">
        <v>15</v>
      </c>
      <c r="E21" s="211">
        <v>2517.4899999999998</v>
      </c>
      <c r="F21" s="212">
        <v>15.97</v>
      </c>
      <c r="G21" s="212">
        <v>928.82</v>
      </c>
      <c r="H21" s="212">
        <v>12.88</v>
      </c>
      <c r="I21" s="210">
        <v>1450.76</v>
      </c>
      <c r="J21" s="212">
        <v>10.89</v>
      </c>
      <c r="K21" s="213">
        <v>830.9</v>
      </c>
      <c r="M21" s="60"/>
    </row>
    <row r="22" spans="1:13" ht="9" hidden="1" customHeight="1" outlineLevel="1">
      <c r="A22" s="45"/>
      <c r="B22" s="371"/>
      <c r="C22" s="78">
        <v>2013</v>
      </c>
      <c r="D22" s="214">
        <v>17.54</v>
      </c>
      <c r="E22" s="214">
        <v>2492.11</v>
      </c>
      <c r="F22" s="215">
        <v>18.38</v>
      </c>
      <c r="G22" s="215">
        <v>960.08</v>
      </c>
      <c r="H22" s="215">
        <v>14.94</v>
      </c>
      <c r="I22" s="210">
        <v>1413.14</v>
      </c>
      <c r="J22" s="215">
        <v>12.78</v>
      </c>
      <c r="K22" s="213">
        <v>829.39</v>
      </c>
    </row>
    <row r="23" spans="1:13" ht="9" hidden="1" customHeight="1" outlineLevel="1">
      <c r="A23" s="45"/>
      <c r="B23" s="371"/>
      <c r="C23" s="78">
        <v>2016</v>
      </c>
      <c r="D23" s="214">
        <v>17.010000000000002</v>
      </c>
      <c r="E23" s="214">
        <v>2473.2199999999998</v>
      </c>
      <c r="F23" s="215">
        <v>18.579999999999998</v>
      </c>
      <c r="G23" s="215">
        <v>944.89</v>
      </c>
      <c r="H23" s="215">
        <v>14.5</v>
      </c>
      <c r="I23" s="210">
        <v>1359.01</v>
      </c>
      <c r="J23" s="215">
        <v>12.49</v>
      </c>
      <c r="K23" s="213">
        <v>839.71</v>
      </c>
    </row>
    <row r="24" spans="1:13" ht="9" customHeight="1" collapsed="1">
      <c r="A24" s="45"/>
      <c r="B24" s="371"/>
      <c r="C24" s="78">
        <v>2020</v>
      </c>
      <c r="D24" s="214">
        <v>17.43</v>
      </c>
      <c r="E24" s="214">
        <v>2476.71</v>
      </c>
      <c r="F24" s="215">
        <v>19.02</v>
      </c>
      <c r="G24" s="215">
        <v>978.09</v>
      </c>
      <c r="H24" s="215">
        <v>13.95</v>
      </c>
      <c r="I24" s="210">
        <v>1338.45</v>
      </c>
      <c r="J24" s="215">
        <v>11.9</v>
      </c>
      <c r="K24" s="213">
        <v>799.17</v>
      </c>
    </row>
    <row r="25" spans="1:13" ht="9" customHeight="1">
      <c r="A25" s="45"/>
      <c r="B25" s="371"/>
      <c r="C25" s="78">
        <v>2023</v>
      </c>
      <c r="D25" s="214">
        <v>20.69</v>
      </c>
      <c r="E25" s="214">
        <v>2518.87</v>
      </c>
      <c r="F25" s="215">
        <v>21.77</v>
      </c>
      <c r="G25" s="215">
        <v>965.14</v>
      </c>
      <c r="H25" s="215">
        <v>15.98</v>
      </c>
      <c r="I25" s="210">
        <v>1326.12</v>
      </c>
      <c r="J25" s="215">
        <v>13.79</v>
      </c>
      <c r="K25" s="213">
        <v>814.81</v>
      </c>
    </row>
    <row r="26" spans="1:13" ht="9" hidden="1" customHeight="1" outlineLevel="1">
      <c r="A26" s="45"/>
      <c r="B26" s="371" t="s">
        <v>9</v>
      </c>
      <c r="C26" s="78">
        <v>2010</v>
      </c>
      <c r="D26" s="211">
        <v>37.369999999999997</v>
      </c>
      <c r="E26" s="211">
        <v>2419.29</v>
      </c>
      <c r="F26" s="212">
        <v>24.96</v>
      </c>
      <c r="G26" s="212">
        <v>199.86</v>
      </c>
      <c r="H26" s="212">
        <v>29.23</v>
      </c>
      <c r="I26" s="210">
        <v>1469.17</v>
      </c>
      <c r="J26" s="212">
        <v>19.52</v>
      </c>
      <c r="K26" s="213">
        <v>757.66</v>
      </c>
    </row>
    <row r="27" spans="1:13" ht="9" hidden="1" customHeight="1" outlineLevel="1">
      <c r="A27" s="45"/>
      <c r="B27" s="371"/>
      <c r="C27" s="78">
        <v>2013</v>
      </c>
      <c r="D27" s="214">
        <v>34.53</v>
      </c>
      <c r="E27" s="214">
        <v>2397.2199999999998</v>
      </c>
      <c r="F27" s="214">
        <v>23.61</v>
      </c>
      <c r="G27" s="214">
        <v>195.48</v>
      </c>
      <c r="H27" s="230">
        <v>26.8</v>
      </c>
      <c r="I27" s="210">
        <v>1434.8</v>
      </c>
      <c r="J27" s="230">
        <v>14.61</v>
      </c>
      <c r="K27" s="213">
        <v>567.9</v>
      </c>
      <c r="M27" s="60"/>
    </row>
    <row r="28" spans="1:13" ht="9" hidden="1" customHeight="1" outlineLevel="1">
      <c r="A28" s="45"/>
      <c r="B28" s="371"/>
      <c r="C28" s="78">
        <v>2016</v>
      </c>
      <c r="D28" s="214">
        <v>31.11</v>
      </c>
      <c r="E28" s="214">
        <v>2361.1999999999998</v>
      </c>
      <c r="F28" s="214">
        <v>25.04</v>
      </c>
      <c r="G28" s="214">
        <v>225.6</v>
      </c>
      <c r="H28" s="230">
        <v>24.83</v>
      </c>
      <c r="I28" s="210">
        <v>1466.7</v>
      </c>
      <c r="J28" s="230">
        <v>15.41</v>
      </c>
      <c r="K28" s="213">
        <v>583</v>
      </c>
      <c r="M28" s="60"/>
    </row>
    <row r="29" spans="1:13" ht="9" customHeight="1" collapsed="1">
      <c r="A29" s="45"/>
      <c r="B29" s="371"/>
      <c r="C29" s="78">
        <v>2020</v>
      </c>
      <c r="D29" s="214">
        <v>30.21</v>
      </c>
      <c r="E29" s="214">
        <v>2373.42</v>
      </c>
      <c r="F29" s="214">
        <v>27.17</v>
      </c>
      <c r="G29" s="214">
        <v>227.83</v>
      </c>
      <c r="H29" s="230">
        <v>21.07</v>
      </c>
      <c r="I29" s="210">
        <v>1365.93</v>
      </c>
      <c r="J29" s="230">
        <v>12.15</v>
      </c>
      <c r="K29" s="213">
        <v>502.08</v>
      </c>
      <c r="M29" s="60"/>
    </row>
    <row r="30" spans="1:13" ht="9" customHeight="1">
      <c r="A30" s="45"/>
      <c r="B30" s="371"/>
      <c r="C30" s="78">
        <v>2023</v>
      </c>
      <c r="D30" s="221" t="s">
        <v>179</v>
      </c>
      <c r="E30" s="221" t="s">
        <v>175</v>
      </c>
      <c r="F30" s="221" t="s">
        <v>177</v>
      </c>
      <c r="G30" s="221" t="s">
        <v>178</v>
      </c>
      <c r="H30" s="219" t="s">
        <v>179</v>
      </c>
      <c r="I30" s="219" t="s">
        <v>178</v>
      </c>
      <c r="J30" s="219" t="s">
        <v>177</v>
      </c>
      <c r="K30" s="288" t="s">
        <v>175</v>
      </c>
      <c r="M30" s="60"/>
    </row>
    <row r="31" spans="1:13" s="42" customFormat="1" ht="9.75" hidden="1" customHeight="1" outlineLevel="1">
      <c r="A31" s="47"/>
      <c r="B31" s="372" t="s">
        <v>91</v>
      </c>
      <c r="C31" s="85">
        <v>2010</v>
      </c>
      <c r="D31" s="216">
        <v>229.31</v>
      </c>
      <c r="E31" s="216">
        <v>11846.67</v>
      </c>
      <c r="F31" s="217">
        <v>239.39</v>
      </c>
      <c r="G31" s="217">
        <v>4654.6899999999996</v>
      </c>
      <c r="H31" s="217">
        <v>194.01</v>
      </c>
      <c r="I31" s="229">
        <v>6595.45</v>
      </c>
      <c r="J31" s="217">
        <v>147.35</v>
      </c>
      <c r="K31" s="218">
        <v>3276.64</v>
      </c>
    </row>
    <row r="32" spans="1:13" s="42" customFormat="1" ht="9.75" hidden="1" customHeight="1" outlineLevel="1">
      <c r="A32" s="47"/>
      <c r="B32" s="372"/>
      <c r="C32" s="85">
        <v>2013</v>
      </c>
      <c r="D32" s="216">
        <v>218.02</v>
      </c>
      <c r="E32" s="216">
        <v>11875.9</v>
      </c>
      <c r="F32" s="217">
        <v>229.88</v>
      </c>
      <c r="G32" s="217">
        <v>4621</v>
      </c>
      <c r="H32" s="217">
        <v>184.14</v>
      </c>
      <c r="I32" s="229">
        <v>6533.7</v>
      </c>
      <c r="J32" s="217">
        <v>138.53</v>
      </c>
      <c r="K32" s="218">
        <v>3119.6</v>
      </c>
    </row>
    <row r="33" spans="1:13" s="42" customFormat="1" ht="9.75" hidden="1" customHeight="1" outlineLevel="1">
      <c r="A33" s="47"/>
      <c r="B33" s="372"/>
      <c r="C33" s="85">
        <v>2016</v>
      </c>
      <c r="D33" s="216">
        <v>206.49</v>
      </c>
      <c r="E33" s="216">
        <v>11819.33</v>
      </c>
      <c r="F33" s="217">
        <v>226.27</v>
      </c>
      <c r="G33" s="217">
        <v>4692</v>
      </c>
      <c r="H33" s="217">
        <v>175.13</v>
      </c>
      <c r="I33" s="229">
        <v>6325</v>
      </c>
      <c r="J33" s="217">
        <v>132.72</v>
      </c>
      <c r="K33" s="218">
        <v>3176.4</v>
      </c>
    </row>
    <row r="34" spans="1:13" s="42" customFormat="1" ht="9.75" customHeight="1" collapsed="1">
      <c r="A34" s="47"/>
      <c r="B34" s="372"/>
      <c r="C34" s="85">
        <v>2020</v>
      </c>
      <c r="D34" s="216">
        <v>193.59</v>
      </c>
      <c r="E34" s="216">
        <v>11663.81</v>
      </c>
      <c r="F34" s="217">
        <v>219.88</v>
      </c>
      <c r="G34" s="217">
        <v>4730.3</v>
      </c>
      <c r="H34" s="217">
        <v>158.78</v>
      </c>
      <c r="I34" s="229">
        <v>6074.9</v>
      </c>
      <c r="J34" s="217">
        <v>115.77</v>
      </c>
      <c r="K34" s="218">
        <v>2801.5</v>
      </c>
    </row>
    <row r="35" spans="1:13" s="42" customFormat="1" ht="9.75" customHeight="1">
      <c r="A35" s="47"/>
      <c r="B35" s="372"/>
      <c r="C35" s="85">
        <v>2023</v>
      </c>
      <c r="D35" s="216">
        <v>187.3</v>
      </c>
      <c r="E35" s="216">
        <v>11681.4</v>
      </c>
      <c r="F35" s="217">
        <v>213.5</v>
      </c>
      <c r="G35" s="217">
        <v>4704.22</v>
      </c>
      <c r="H35" s="217">
        <v>155.08000000000001</v>
      </c>
      <c r="I35" s="229">
        <v>6076.16</v>
      </c>
      <c r="J35" s="217">
        <v>117.12</v>
      </c>
      <c r="K35" s="218">
        <v>2856.45</v>
      </c>
    </row>
    <row r="36" spans="1:13" s="41" customFormat="1" ht="9" hidden="1" customHeight="1" outlineLevel="1">
      <c r="A36" s="47"/>
      <c r="B36" s="371" t="s">
        <v>82</v>
      </c>
      <c r="C36" s="78">
        <v>2010</v>
      </c>
      <c r="D36" s="211">
        <v>12.95</v>
      </c>
      <c r="E36" s="211">
        <v>640</v>
      </c>
      <c r="F36" s="212">
        <v>15.91</v>
      </c>
      <c r="G36" s="212">
        <v>296.10000000000002</v>
      </c>
      <c r="H36" s="212">
        <v>5.73</v>
      </c>
      <c r="I36" s="210">
        <v>275.14</v>
      </c>
      <c r="J36" s="212">
        <v>3.18</v>
      </c>
      <c r="K36" s="213">
        <v>119.39</v>
      </c>
      <c r="M36" s="60"/>
    </row>
    <row r="37" spans="1:13" s="41" customFormat="1" ht="9" hidden="1" customHeight="1" outlineLevel="1">
      <c r="A37" s="47"/>
      <c r="B37" s="371"/>
      <c r="C37" s="78">
        <v>2013</v>
      </c>
      <c r="D37" s="214">
        <v>10.91</v>
      </c>
      <c r="E37" s="214">
        <v>628.29999999999995</v>
      </c>
      <c r="F37" s="215">
        <v>15.96</v>
      </c>
      <c r="G37" s="215">
        <v>324.60000000000002</v>
      </c>
      <c r="H37" s="215">
        <v>5.47</v>
      </c>
      <c r="I37" s="210">
        <v>311.10000000000002</v>
      </c>
      <c r="J37" s="215">
        <v>3.21</v>
      </c>
      <c r="K37" s="213">
        <v>124.2</v>
      </c>
    </row>
    <row r="38" spans="1:13" s="41" customFormat="1" ht="9" hidden="1" customHeight="1" outlineLevel="1">
      <c r="A38" s="47"/>
      <c r="B38" s="371"/>
      <c r="C38" s="78">
        <v>2016</v>
      </c>
      <c r="D38" s="214">
        <v>9.5</v>
      </c>
      <c r="E38" s="214">
        <v>686.56</v>
      </c>
      <c r="F38" s="215">
        <v>14.06</v>
      </c>
      <c r="G38" s="215">
        <v>304.27999999999997</v>
      </c>
      <c r="H38" s="215">
        <v>4.99</v>
      </c>
      <c r="I38" s="210">
        <v>351.35</v>
      </c>
      <c r="J38" s="215">
        <v>3.23</v>
      </c>
      <c r="K38" s="213">
        <v>164.5</v>
      </c>
    </row>
    <row r="39" spans="1:13" s="41" customFormat="1" ht="9" customHeight="1" collapsed="1">
      <c r="A39" s="47"/>
      <c r="B39" s="371"/>
      <c r="C39" s="78">
        <v>2020</v>
      </c>
      <c r="D39" s="214">
        <v>7.68</v>
      </c>
      <c r="E39" s="214">
        <v>692.86</v>
      </c>
      <c r="F39" s="215">
        <v>9.5</v>
      </c>
      <c r="G39" s="215">
        <v>277.66000000000003</v>
      </c>
      <c r="H39" s="215">
        <v>4.2699999999999996</v>
      </c>
      <c r="I39" s="210">
        <v>370.07</v>
      </c>
      <c r="J39" s="215">
        <v>2.86</v>
      </c>
      <c r="K39" s="213">
        <v>168.04</v>
      </c>
    </row>
    <row r="40" spans="1:13" s="41" customFormat="1" ht="9" customHeight="1">
      <c r="A40" s="47"/>
      <c r="B40" s="371"/>
      <c r="C40" s="78">
        <v>2023</v>
      </c>
      <c r="D40" s="214">
        <v>7.14</v>
      </c>
      <c r="E40" s="214">
        <v>707.19</v>
      </c>
      <c r="F40" s="215">
        <v>8.94</v>
      </c>
      <c r="G40" s="215">
        <v>267.13</v>
      </c>
      <c r="H40" s="215">
        <v>3.75</v>
      </c>
      <c r="I40" s="210">
        <v>351.79</v>
      </c>
      <c r="J40" s="215">
        <v>2.76</v>
      </c>
      <c r="K40" s="213">
        <v>173.57</v>
      </c>
    </row>
    <row r="41" spans="1:13" s="41" customFormat="1" ht="9" hidden="1" customHeight="1" outlineLevel="1">
      <c r="A41" s="45"/>
      <c r="B41" s="371" t="s">
        <v>73</v>
      </c>
      <c r="C41" s="78">
        <v>2010</v>
      </c>
      <c r="D41" s="211">
        <v>65.89</v>
      </c>
      <c r="E41" s="211">
        <v>1011.7</v>
      </c>
      <c r="F41" s="212">
        <v>132.63</v>
      </c>
      <c r="G41" s="212">
        <v>3978.53</v>
      </c>
      <c r="H41" s="212">
        <v>11.37</v>
      </c>
      <c r="I41" s="210">
        <v>273.89999999999998</v>
      </c>
      <c r="J41" s="212">
        <v>3.3</v>
      </c>
      <c r="K41" s="213">
        <v>77.819999999999993</v>
      </c>
    </row>
    <row r="42" spans="1:13" ht="9" hidden="1" customHeight="1" outlineLevel="1">
      <c r="A42" s="45"/>
      <c r="B42" s="371"/>
      <c r="C42" s="78">
        <v>2013</v>
      </c>
      <c r="D42" s="214">
        <v>67.010000000000005</v>
      </c>
      <c r="E42" s="214">
        <v>1041.97</v>
      </c>
      <c r="F42" s="215">
        <v>131.78</v>
      </c>
      <c r="G42" s="215">
        <v>3915.77</v>
      </c>
      <c r="H42" s="215">
        <v>12.52</v>
      </c>
      <c r="I42" s="210">
        <v>306.7</v>
      </c>
      <c r="J42" s="215">
        <v>2.97</v>
      </c>
      <c r="K42" s="213">
        <v>60.6</v>
      </c>
    </row>
    <row r="43" spans="1:13" ht="9" hidden="1" customHeight="1" outlineLevel="1">
      <c r="A43" s="45"/>
      <c r="B43" s="371"/>
      <c r="C43" s="78">
        <v>2016</v>
      </c>
      <c r="D43" s="214">
        <v>20.41</v>
      </c>
      <c r="E43" s="230">
        <v>458.29</v>
      </c>
      <c r="F43" s="215">
        <v>135.66999999999999</v>
      </c>
      <c r="G43" s="215">
        <v>4423.59</v>
      </c>
      <c r="H43" s="215">
        <v>10.56</v>
      </c>
      <c r="I43" s="210">
        <v>280.33999999999997</v>
      </c>
      <c r="J43" s="215">
        <v>3.29</v>
      </c>
      <c r="K43" s="213">
        <v>67.92</v>
      </c>
    </row>
    <row r="44" spans="1:13" ht="9" customHeight="1" collapsed="1">
      <c r="A44" s="45"/>
      <c r="B44" s="371"/>
      <c r="C44" s="78">
        <v>2020</v>
      </c>
      <c r="D44" s="214">
        <v>57.1</v>
      </c>
      <c r="E44" s="214">
        <v>1209.77</v>
      </c>
      <c r="F44" s="215">
        <v>112.32</v>
      </c>
      <c r="G44" s="215">
        <v>3708.74</v>
      </c>
      <c r="H44" s="215">
        <v>9.36</v>
      </c>
      <c r="I44" s="210">
        <v>265.54000000000002</v>
      </c>
      <c r="J44" s="215">
        <v>2.2799999999999998</v>
      </c>
      <c r="K44" s="213">
        <v>46.99</v>
      </c>
    </row>
    <row r="45" spans="1:13" ht="9" customHeight="1">
      <c r="A45" s="45"/>
      <c r="B45" s="371"/>
      <c r="C45" s="78">
        <v>2023</v>
      </c>
      <c r="D45" s="221" t="s">
        <v>179</v>
      </c>
      <c r="E45" s="221" t="s">
        <v>175</v>
      </c>
      <c r="F45" s="221" t="s">
        <v>177</v>
      </c>
      <c r="G45" s="221" t="s">
        <v>178</v>
      </c>
      <c r="H45" s="219" t="s">
        <v>179</v>
      </c>
      <c r="I45" s="219" t="s">
        <v>178</v>
      </c>
      <c r="J45" s="219" t="s">
        <v>177</v>
      </c>
      <c r="K45" s="288" t="s">
        <v>175</v>
      </c>
    </row>
    <row r="46" spans="1:13" s="36" customFormat="1" ht="9" hidden="1" customHeight="1" outlineLevel="1">
      <c r="A46" s="47"/>
      <c r="B46" s="371" t="s">
        <v>101</v>
      </c>
      <c r="C46" s="78">
        <v>2010</v>
      </c>
      <c r="D46" s="211">
        <v>322.06</v>
      </c>
      <c r="E46" s="211">
        <v>1767.9</v>
      </c>
      <c r="F46" s="212">
        <v>56.79</v>
      </c>
      <c r="G46" s="212">
        <v>2450.7199999999998</v>
      </c>
      <c r="H46" s="212">
        <v>199.8</v>
      </c>
      <c r="I46" s="210">
        <v>1018.09</v>
      </c>
      <c r="J46" s="212">
        <v>49.18</v>
      </c>
      <c r="K46" s="213">
        <v>151.55000000000001</v>
      </c>
    </row>
    <row r="47" spans="1:13" s="36" customFormat="1" ht="9" hidden="1" customHeight="1" outlineLevel="1">
      <c r="A47" s="45"/>
      <c r="B47" s="371"/>
      <c r="C47" s="78">
        <v>2013</v>
      </c>
      <c r="D47" s="211">
        <v>307.97000000000003</v>
      </c>
      <c r="E47" s="211">
        <v>1816.8</v>
      </c>
      <c r="F47" s="212">
        <v>54.99</v>
      </c>
      <c r="G47" s="212">
        <v>2102.38</v>
      </c>
      <c r="H47" s="212">
        <v>191.49</v>
      </c>
      <c r="I47" s="210">
        <v>1034.8</v>
      </c>
      <c r="J47" s="212">
        <v>55.77</v>
      </c>
      <c r="K47" s="213">
        <v>192.04</v>
      </c>
    </row>
    <row r="48" spans="1:13" s="36" customFormat="1" ht="9" hidden="1" customHeight="1" outlineLevel="1">
      <c r="A48" s="45"/>
      <c r="B48" s="371"/>
      <c r="C48" s="78">
        <v>2016</v>
      </c>
      <c r="D48" s="211">
        <v>296.08</v>
      </c>
      <c r="E48" s="211">
        <v>1762.25</v>
      </c>
      <c r="F48" s="212">
        <v>48.12</v>
      </c>
      <c r="G48" s="212">
        <v>1859.25</v>
      </c>
      <c r="H48" s="212">
        <v>174.59</v>
      </c>
      <c r="I48" s="210">
        <v>987.92</v>
      </c>
      <c r="J48" s="212">
        <v>50.81</v>
      </c>
      <c r="K48" s="213">
        <v>149.41999999999999</v>
      </c>
    </row>
    <row r="49" spans="1:11" s="36" customFormat="1" ht="9" customHeight="1" collapsed="1">
      <c r="A49" s="45"/>
      <c r="B49" s="371"/>
      <c r="C49" s="78">
        <v>2020</v>
      </c>
      <c r="D49" s="211">
        <v>224.19</v>
      </c>
      <c r="E49" s="211">
        <v>1502.05</v>
      </c>
      <c r="F49" s="212">
        <v>48.22</v>
      </c>
      <c r="G49" s="212">
        <v>1568.52</v>
      </c>
      <c r="H49" s="212">
        <v>116.42</v>
      </c>
      <c r="I49" s="210">
        <v>604.88</v>
      </c>
      <c r="J49" s="212">
        <v>31.46</v>
      </c>
      <c r="K49" s="213">
        <v>93.2</v>
      </c>
    </row>
    <row r="50" spans="1:11" s="36" customFormat="1" ht="9" customHeight="1">
      <c r="A50" s="45"/>
      <c r="B50" s="371"/>
      <c r="C50" s="78">
        <v>2023</v>
      </c>
      <c r="D50" s="211">
        <v>192.95</v>
      </c>
      <c r="E50" s="211">
        <v>1382.68</v>
      </c>
      <c r="F50" s="212">
        <v>48.36</v>
      </c>
      <c r="G50" s="212">
        <v>1751.74</v>
      </c>
      <c r="H50" s="212">
        <v>109.85</v>
      </c>
      <c r="I50" s="210">
        <v>630.53</v>
      </c>
      <c r="J50" s="212">
        <v>28.45</v>
      </c>
      <c r="K50" s="213">
        <v>95.97</v>
      </c>
    </row>
    <row r="51" spans="1:11" ht="9" hidden="1" customHeight="1" outlineLevel="1">
      <c r="A51" s="45"/>
      <c r="B51" s="371" t="s">
        <v>71</v>
      </c>
      <c r="C51" s="78">
        <v>2010</v>
      </c>
      <c r="D51" s="211">
        <v>463.42</v>
      </c>
      <c r="E51" s="211">
        <v>11286.01</v>
      </c>
      <c r="F51" s="212">
        <v>264.18</v>
      </c>
      <c r="G51" s="212">
        <v>8377.39</v>
      </c>
      <c r="H51" s="212">
        <v>279.39</v>
      </c>
      <c r="I51" s="210">
        <v>6291.82</v>
      </c>
      <c r="J51" s="212">
        <v>72.040000000000006</v>
      </c>
      <c r="K51" s="213">
        <v>1193.68</v>
      </c>
    </row>
    <row r="52" spans="1:11" ht="9" hidden="1" customHeight="1" outlineLevel="1">
      <c r="A52" s="45"/>
      <c r="B52" s="371"/>
      <c r="C52" s="78">
        <v>2013</v>
      </c>
      <c r="D52" s="214">
        <v>464.57</v>
      </c>
      <c r="E52" s="214">
        <v>11294.62</v>
      </c>
      <c r="F52" s="215">
        <v>265.26</v>
      </c>
      <c r="G52" s="215">
        <v>7962.04</v>
      </c>
      <c r="H52" s="215">
        <v>271.33</v>
      </c>
      <c r="I52" s="210">
        <v>6155.89</v>
      </c>
      <c r="J52" s="215">
        <v>96.11</v>
      </c>
      <c r="K52" s="213">
        <v>1781.58</v>
      </c>
    </row>
    <row r="53" spans="1:11" ht="9" hidden="1" customHeight="1" outlineLevel="1">
      <c r="A53" s="45"/>
      <c r="B53" s="371"/>
      <c r="C53" s="78">
        <v>2016</v>
      </c>
      <c r="D53" s="214">
        <v>441.66</v>
      </c>
      <c r="E53" s="214">
        <v>11462.91</v>
      </c>
      <c r="F53" s="215">
        <v>230.92</v>
      </c>
      <c r="G53" s="215">
        <v>7615.99</v>
      </c>
      <c r="H53" s="215">
        <v>272.33</v>
      </c>
      <c r="I53" s="210">
        <v>6239.8</v>
      </c>
      <c r="J53" s="215">
        <v>104.09</v>
      </c>
      <c r="K53" s="213">
        <v>1808.69</v>
      </c>
    </row>
    <row r="54" spans="1:11" ht="9" customHeight="1" collapsed="1">
      <c r="A54" s="45"/>
      <c r="B54" s="371"/>
      <c r="C54" s="78">
        <v>2020</v>
      </c>
      <c r="D54" s="214">
        <v>426.81</v>
      </c>
      <c r="E54" s="214">
        <v>11714.69</v>
      </c>
      <c r="F54" s="215">
        <v>194.33</v>
      </c>
      <c r="G54" s="215">
        <v>7533.35</v>
      </c>
      <c r="H54" s="215">
        <v>237.7</v>
      </c>
      <c r="I54" s="210">
        <v>6276.49</v>
      </c>
      <c r="J54" s="215">
        <v>99.86</v>
      </c>
      <c r="K54" s="213">
        <v>1689.03</v>
      </c>
    </row>
    <row r="55" spans="1:11" ht="9" customHeight="1">
      <c r="A55" s="45"/>
      <c r="B55" s="371"/>
      <c r="C55" s="78">
        <v>2023</v>
      </c>
      <c r="D55" s="221" t="s">
        <v>179</v>
      </c>
      <c r="E55" s="221" t="s">
        <v>175</v>
      </c>
      <c r="F55" s="221" t="s">
        <v>177</v>
      </c>
      <c r="G55" s="221" t="s">
        <v>178</v>
      </c>
      <c r="H55" s="219" t="s">
        <v>179</v>
      </c>
      <c r="I55" s="219" t="s">
        <v>178</v>
      </c>
      <c r="J55" s="219" t="s">
        <v>177</v>
      </c>
      <c r="K55" s="288" t="s">
        <v>175</v>
      </c>
    </row>
    <row r="56" spans="1:11" ht="9" hidden="1" customHeight="1" outlineLevel="1">
      <c r="A56" s="45"/>
      <c r="B56" s="371" t="s">
        <v>72</v>
      </c>
      <c r="C56" s="78">
        <v>2010</v>
      </c>
      <c r="D56" s="211">
        <v>356.66</v>
      </c>
      <c r="E56" s="211">
        <v>18386.080000000002</v>
      </c>
      <c r="F56" s="212">
        <v>295.62</v>
      </c>
      <c r="G56" s="212">
        <v>8418.8799999999992</v>
      </c>
      <c r="H56" s="212">
        <v>272.81</v>
      </c>
      <c r="I56" s="210">
        <v>9229.2900000000009</v>
      </c>
      <c r="J56" s="212">
        <v>200.34</v>
      </c>
      <c r="K56" s="213">
        <v>4897.13</v>
      </c>
    </row>
    <row r="57" spans="1:11" ht="9" hidden="1" customHeight="1" outlineLevel="1">
      <c r="A57" s="45"/>
      <c r="B57" s="371"/>
      <c r="C57" s="78">
        <v>2013</v>
      </c>
      <c r="D57" s="214">
        <v>334.64</v>
      </c>
      <c r="E57" s="214">
        <v>18466.2</v>
      </c>
      <c r="F57" s="215">
        <v>274.08</v>
      </c>
      <c r="G57" s="215">
        <v>8242.24</v>
      </c>
      <c r="H57" s="215">
        <v>256.41000000000003</v>
      </c>
      <c r="I57" s="210">
        <v>9476.27</v>
      </c>
      <c r="J57" s="215">
        <v>188.7</v>
      </c>
      <c r="K57" s="213">
        <v>4983.66</v>
      </c>
    </row>
    <row r="58" spans="1:11" ht="9" hidden="1" customHeight="1" outlineLevel="1">
      <c r="A58" s="45"/>
      <c r="B58" s="371"/>
      <c r="C58" s="78">
        <v>2016</v>
      </c>
      <c r="D58" s="214">
        <v>317.33999999999997</v>
      </c>
      <c r="E58" s="214">
        <v>18249.97</v>
      </c>
      <c r="F58" s="215">
        <v>276.52</v>
      </c>
      <c r="G58" s="215">
        <v>8602.91</v>
      </c>
      <c r="H58" s="215">
        <v>244.84</v>
      </c>
      <c r="I58" s="210">
        <v>9529.98</v>
      </c>
      <c r="J58" s="215">
        <v>185.67</v>
      </c>
      <c r="K58" s="213">
        <v>5139.25</v>
      </c>
    </row>
    <row r="59" spans="1:11" ht="9" customHeight="1" collapsed="1">
      <c r="A59" s="45"/>
      <c r="B59" s="371"/>
      <c r="C59" s="78">
        <v>2020</v>
      </c>
      <c r="D59" s="214">
        <v>289.04000000000002</v>
      </c>
      <c r="E59" s="214">
        <v>17039.400000000001</v>
      </c>
      <c r="F59" s="215">
        <v>269.54000000000002</v>
      </c>
      <c r="G59" s="215">
        <v>9291.15</v>
      </c>
      <c r="H59" s="215">
        <v>209.74</v>
      </c>
      <c r="I59" s="210">
        <v>8922.98</v>
      </c>
      <c r="J59" s="215">
        <v>150.04</v>
      </c>
      <c r="K59" s="213">
        <v>4264.4399999999996</v>
      </c>
    </row>
    <row r="60" spans="1:11" ht="9" customHeight="1">
      <c r="A60" s="45"/>
      <c r="B60" s="371"/>
      <c r="C60" s="78">
        <v>2023</v>
      </c>
      <c r="D60" s="214">
        <v>270.45</v>
      </c>
      <c r="E60" s="214">
        <v>16967.04</v>
      </c>
      <c r="F60" s="215">
        <v>250.58</v>
      </c>
      <c r="G60" s="215">
        <v>9217.35</v>
      </c>
      <c r="H60" s="215">
        <v>194.02</v>
      </c>
      <c r="I60" s="210">
        <v>8717.23</v>
      </c>
      <c r="J60" s="215">
        <v>148.96</v>
      </c>
      <c r="K60" s="213">
        <v>4732.51</v>
      </c>
    </row>
    <row r="61" spans="1:11" ht="9" hidden="1" customHeight="1" outlineLevel="1">
      <c r="A61" s="45"/>
      <c r="B61" s="371" t="s">
        <v>103</v>
      </c>
      <c r="C61" s="78">
        <v>2010</v>
      </c>
      <c r="D61" s="211">
        <v>186.27</v>
      </c>
      <c r="E61" s="211">
        <v>895.22</v>
      </c>
      <c r="F61" s="212">
        <v>129.19999999999999</v>
      </c>
      <c r="G61" s="212">
        <v>339.27</v>
      </c>
      <c r="H61" s="212">
        <v>151.82</v>
      </c>
      <c r="I61" s="210">
        <v>582.16999999999996</v>
      </c>
      <c r="J61" s="212">
        <v>56.34</v>
      </c>
      <c r="K61" s="213">
        <v>173.78</v>
      </c>
    </row>
    <row r="62" spans="1:11" ht="9" hidden="1" customHeight="1" outlineLevel="1">
      <c r="A62" s="45"/>
      <c r="B62" s="371"/>
      <c r="C62" s="78">
        <v>2013</v>
      </c>
      <c r="D62" s="214">
        <v>125.53</v>
      </c>
      <c r="E62" s="214">
        <v>878.43</v>
      </c>
      <c r="F62" s="214">
        <v>70.34</v>
      </c>
      <c r="G62" s="214">
        <v>618.07000000000005</v>
      </c>
      <c r="H62" s="230">
        <v>101.44</v>
      </c>
      <c r="I62" s="210">
        <v>589.29</v>
      </c>
      <c r="J62" s="230">
        <v>52.26</v>
      </c>
      <c r="K62" s="213">
        <v>203.43</v>
      </c>
    </row>
    <row r="63" spans="1:11" ht="9" hidden="1" customHeight="1" outlineLevel="1">
      <c r="A63" s="45"/>
      <c r="B63" s="371"/>
      <c r="C63" s="78">
        <v>2016</v>
      </c>
      <c r="D63" s="214">
        <v>102.73</v>
      </c>
      <c r="E63" s="214">
        <v>881.62</v>
      </c>
      <c r="F63" s="214">
        <v>57.79</v>
      </c>
      <c r="G63" s="214">
        <v>607.54999999999995</v>
      </c>
      <c r="H63" s="230">
        <v>86.64</v>
      </c>
      <c r="I63" s="210">
        <v>533.09</v>
      </c>
      <c r="J63" s="230">
        <v>36.53</v>
      </c>
      <c r="K63" s="213">
        <v>170.9</v>
      </c>
    </row>
    <row r="64" spans="1:11" ht="9" customHeight="1" collapsed="1">
      <c r="A64" s="45"/>
      <c r="B64" s="371"/>
      <c r="C64" s="78">
        <v>2020</v>
      </c>
      <c r="D64" s="214">
        <v>104.48</v>
      </c>
      <c r="E64" s="214">
        <v>887.96</v>
      </c>
      <c r="F64" s="214">
        <v>66.2</v>
      </c>
      <c r="G64" s="214">
        <v>539.62</v>
      </c>
      <c r="H64" s="230">
        <v>84.5</v>
      </c>
      <c r="I64" s="210">
        <v>535.1</v>
      </c>
      <c r="J64" s="230">
        <v>30.39</v>
      </c>
      <c r="K64" s="213">
        <v>147.22</v>
      </c>
    </row>
    <row r="65" spans="1:11" ht="9" customHeight="1">
      <c r="A65" s="45"/>
      <c r="B65" s="371"/>
      <c r="C65" s="78">
        <v>2023</v>
      </c>
      <c r="D65" s="214">
        <v>104.27</v>
      </c>
      <c r="E65" s="214">
        <v>888.15</v>
      </c>
      <c r="F65" s="214">
        <v>68.540000000000006</v>
      </c>
      <c r="G65" s="214">
        <v>538.75</v>
      </c>
      <c r="H65" s="230">
        <v>83.21</v>
      </c>
      <c r="I65" s="210">
        <v>563.19000000000005</v>
      </c>
      <c r="J65" s="230">
        <v>37.28</v>
      </c>
      <c r="K65" s="213">
        <v>177.73</v>
      </c>
    </row>
    <row r="66" spans="1:11" ht="9" hidden="1" customHeight="1" outlineLevel="1">
      <c r="A66" s="45"/>
      <c r="B66" s="371" t="s">
        <v>74</v>
      </c>
      <c r="C66" s="78">
        <v>2010</v>
      </c>
      <c r="D66" s="211">
        <v>828.39</v>
      </c>
      <c r="E66" s="211">
        <v>7009.31</v>
      </c>
      <c r="F66" s="212">
        <v>274.49</v>
      </c>
      <c r="G66" s="212">
        <v>3434.07</v>
      </c>
      <c r="H66" s="212">
        <v>473.26</v>
      </c>
      <c r="I66" s="210">
        <v>3619.48</v>
      </c>
      <c r="J66" s="212">
        <v>123.6</v>
      </c>
      <c r="K66" s="213">
        <v>542.87</v>
      </c>
    </row>
    <row r="67" spans="1:11" ht="9" hidden="1" customHeight="1" outlineLevel="1">
      <c r="A67" s="45"/>
      <c r="B67" s="371"/>
      <c r="C67" s="78">
        <v>2013</v>
      </c>
      <c r="D67" s="214">
        <v>659.21</v>
      </c>
      <c r="E67" s="214">
        <v>6728.36</v>
      </c>
      <c r="F67" s="214">
        <v>247.26</v>
      </c>
      <c r="G67" s="214">
        <v>3316.43</v>
      </c>
      <c r="H67" s="230">
        <v>418.88</v>
      </c>
      <c r="I67" s="210">
        <v>3503.13</v>
      </c>
      <c r="J67" s="230">
        <v>120.29</v>
      </c>
      <c r="K67" s="213">
        <v>631.66999999999996</v>
      </c>
    </row>
    <row r="68" spans="1:11" ht="9" hidden="1" customHeight="1" outlineLevel="1">
      <c r="A68" s="45"/>
      <c r="B68" s="371"/>
      <c r="C68" s="78">
        <v>2016</v>
      </c>
      <c r="D68" s="214">
        <v>705.74</v>
      </c>
      <c r="E68" s="214">
        <v>7145.04</v>
      </c>
      <c r="F68" s="214">
        <v>319.69</v>
      </c>
      <c r="G68" s="214">
        <v>3233.23</v>
      </c>
      <c r="H68" s="230">
        <v>414.86</v>
      </c>
      <c r="I68" s="210">
        <v>3255.53</v>
      </c>
      <c r="J68" s="230">
        <v>110.22</v>
      </c>
      <c r="K68" s="213">
        <v>528.74</v>
      </c>
    </row>
    <row r="69" spans="1:11" ht="9" customHeight="1" collapsed="1">
      <c r="A69" s="45"/>
      <c r="B69" s="371"/>
      <c r="C69" s="78">
        <v>2020</v>
      </c>
      <c r="D69" s="214">
        <v>721.62</v>
      </c>
      <c r="E69" s="214">
        <v>7197.65</v>
      </c>
      <c r="F69" s="214">
        <v>284.79000000000002</v>
      </c>
      <c r="G69" s="214">
        <v>3133.8</v>
      </c>
      <c r="H69" s="230">
        <v>325.31</v>
      </c>
      <c r="I69" s="210">
        <v>3141.62</v>
      </c>
      <c r="J69" s="230">
        <v>90.16</v>
      </c>
      <c r="K69" s="213">
        <v>533.34</v>
      </c>
    </row>
    <row r="70" spans="1:11" ht="9" customHeight="1">
      <c r="A70" s="45"/>
      <c r="B70" s="371"/>
      <c r="C70" s="78">
        <v>2023</v>
      </c>
      <c r="D70" s="221" t="s">
        <v>179</v>
      </c>
      <c r="E70" s="221" t="s">
        <v>175</v>
      </c>
      <c r="F70" s="221" t="s">
        <v>177</v>
      </c>
      <c r="G70" s="221" t="s">
        <v>178</v>
      </c>
      <c r="H70" s="219" t="s">
        <v>179</v>
      </c>
      <c r="I70" s="219" t="s">
        <v>178</v>
      </c>
      <c r="J70" s="219" t="s">
        <v>177</v>
      </c>
      <c r="K70" s="288" t="s">
        <v>175</v>
      </c>
    </row>
    <row r="71" spans="1:11" ht="9" hidden="1" customHeight="1" outlineLevel="1">
      <c r="A71" s="45"/>
      <c r="B71" s="371" t="s">
        <v>83</v>
      </c>
      <c r="C71" s="78">
        <v>2010</v>
      </c>
      <c r="D71" s="211">
        <v>15.87</v>
      </c>
      <c r="E71" s="211">
        <v>84.87</v>
      </c>
      <c r="F71" s="212">
        <v>0.25</v>
      </c>
      <c r="G71" s="212">
        <v>2.14</v>
      </c>
      <c r="H71" s="212">
        <v>3.79</v>
      </c>
      <c r="I71" s="210">
        <v>33.28</v>
      </c>
      <c r="J71" s="212">
        <v>0.03</v>
      </c>
      <c r="K71" s="213">
        <v>0.09</v>
      </c>
    </row>
    <row r="72" spans="1:11" ht="9" hidden="1" customHeight="1" outlineLevel="1">
      <c r="A72" s="45"/>
      <c r="B72" s="371"/>
      <c r="C72" s="78">
        <v>2013</v>
      </c>
      <c r="D72" s="214">
        <v>17.09</v>
      </c>
      <c r="E72" s="214">
        <v>80.12</v>
      </c>
      <c r="F72" s="215">
        <v>0.26</v>
      </c>
      <c r="G72" s="215">
        <v>1.85</v>
      </c>
      <c r="H72" s="215">
        <v>3.63</v>
      </c>
      <c r="I72" s="210">
        <v>30.76</v>
      </c>
      <c r="J72" s="215">
        <v>0.04</v>
      </c>
      <c r="K72" s="213">
        <v>0.24</v>
      </c>
    </row>
    <row r="73" spans="1:11" ht="9" hidden="1" customHeight="1" outlineLevel="1">
      <c r="A73" s="45"/>
      <c r="B73" s="371"/>
      <c r="C73" s="78">
        <v>2016</v>
      </c>
      <c r="D73" s="214">
        <v>16.64</v>
      </c>
      <c r="E73" s="214">
        <v>84.25</v>
      </c>
      <c r="F73" s="215">
        <v>0.22</v>
      </c>
      <c r="G73" s="215">
        <v>1.38</v>
      </c>
      <c r="H73" s="215">
        <v>2.5</v>
      </c>
      <c r="I73" s="210">
        <v>23.8</v>
      </c>
      <c r="J73" s="215">
        <v>0.09</v>
      </c>
      <c r="K73" s="213">
        <v>0.78</v>
      </c>
    </row>
    <row r="74" spans="1:11" ht="9" customHeight="1" collapsed="1">
      <c r="A74" s="45"/>
      <c r="B74" s="371"/>
      <c r="C74" s="78">
        <v>2020</v>
      </c>
      <c r="D74" s="214">
        <v>16.39</v>
      </c>
      <c r="E74" s="214">
        <v>102.24</v>
      </c>
      <c r="F74" s="215">
        <v>0.3</v>
      </c>
      <c r="G74" s="215">
        <v>2.2599999999999998</v>
      </c>
      <c r="H74" s="215">
        <v>3.11</v>
      </c>
      <c r="I74" s="210">
        <v>27.87</v>
      </c>
      <c r="J74" s="215">
        <v>0.57999999999999996</v>
      </c>
      <c r="K74" s="213">
        <v>5.64</v>
      </c>
    </row>
    <row r="75" spans="1:11" ht="9" customHeight="1">
      <c r="A75" s="45"/>
      <c r="B75" s="371"/>
      <c r="C75" s="78">
        <v>2023</v>
      </c>
      <c r="D75" s="214">
        <v>11.8</v>
      </c>
      <c r="E75" s="214">
        <v>98.62</v>
      </c>
      <c r="F75" s="215">
        <v>0.15</v>
      </c>
      <c r="G75" s="215">
        <v>2.11</v>
      </c>
      <c r="H75" s="215">
        <v>2.4500000000000002</v>
      </c>
      <c r="I75" s="210">
        <v>24.73</v>
      </c>
      <c r="J75" s="215">
        <v>0.57999999999999996</v>
      </c>
      <c r="K75" s="213">
        <v>5.71</v>
      </c>
    </row>
    <row r="76" spans="1:11" ht="9" hidden="1" customHeight="1" outlineLevel="1">
      <c r="A76" s="45"/>
      <c r="B76" s="371" t="s">
        <v>84</v>
      </c>
      <c r="C76" s="78">
        <v>2010</v>
      </c>
      <c r="D76" s="211">
        <v>56.4</v>
      </c>
      <c r="E76" s="211">
        <v>1119.96</v>
      </c>
      <c r="F76" s="212">
        <v>66.12</v>
      </c>
      <c r="G76" s="212">
        <v>651.04999999999995</v>
      </c>
      <c r="H76" s="212">
        <v>27.33</v>
      </c>
      <c r="I76" s="210">
        <v>548.64</v>
      </c>
      <c r="J76" s="212">
        <v>13.22</v>
      </c>
      <c r="K76" s="213">
        <v>312.92</v>
      </c>
    </row>
    <row r="77" spans="1:11" ht="9" hidden="1" customHeight="1" outlineLevel="1">
      <c r="A77" s="45"/>
      <c r="B77" s="371"/>
      <c r="C77" s="78">
        <v>2013</v>
      </c>
      <c r="D77" s="214">
        <v>57.23</v>
      </c>
      <c r="E77" s="214">
        <v>1204.1400000000001</v>
      </c>
      <c r="F77" s="215">
        <v>59.71</v>
      </c>
      <c r="G77" s="215">
        <v>654.26</v>
      </c>
      <c r="H77" s="215">
        <v>23.59</v>
      </c>
      <c r="I77" s="210">
        <v>583.9</v>
      </c>
      <c r="J77" s="215">
        <v>13.62</v>
      </c>
      <c r="K77" s="213">
        <v>369.3</v>
      </c>
    </row>
    <row r="78" spans="1:11" ht="9" hidden="1" customHeight="1" outlineLevel="1">
      <c r="A78" s="45"/>
      <c r="B78" s="371"/>
      <c r="C78" s="78">
        <v>2016</v>
      </c>
      <c r="D78" s="214">
        <v>48.98</v>
      </c>
      <c r="E78" s="214">
        <v>1284.6500000000001</v>
      </c>
      <c r="F78" s="215">
        <v>53.74</v>
      </c>
      <c r="G78" s="215">
        <v>633.66999999999996</v>
      </c>
      <c r="H78" s="215">
        <v>25.35</v>
      </c>
      <c r="I78" s="210">
        <v>716</v>
      </c>
      <c r="J78" s="215">
        <v>16.05</v>
      </c>
      <c r="K78" s="213">
        <v>479.1</v>
      </c>
    </row>
    <row r="79" spans="1:11" ht="9" customHeight="1" collapsed="1">
      <c r="A79" s="45"/>
      <c r="B79" s="371"/>
      <c r="C79" s="78">
        <v>2020</v>
      </c>
      <c r="D79" s="214">
        <v>49.8</v>
      </c>
      <c r="E79" s="214">
        <v>1333.29</v>
      </c>
      <c r="F79" s="215">
        <v>53.5</v>
      </c>
      <c r="G79" s="215">
        <v>626.14</v>
      </c>
      <c r="H79" s="215">
        <v>20.21</v>
      </c>
      <c r="I79" s="210">
        <v>753.7</v>
      </c>
      <c r="J79" s="215">
        <v>13.34</v>
      </c>
      <c r="K79" s="213">
        <v>498.2</v>
      </c>
    </row>
    <row r="80" spans="1:11" ht="9" customHeight="1">
      <c r="A80" s="45"/>
      <c r="B80" s="371"/>
      <c r="C80" s="78">
        <v>2023</v>
      </c>
      <c r="D80" s="221" t="s">
        <v>179</v>
      </c>
      <c r="E80" s="221" t="s">
        <v>175</v>
      </c>
      <c r="F80" s="221" t="s">
        <v>177</v>
      </c>
      <c r="G80" s="221" t="s">
        <v>178</v>
      </c>
      <c r="H80" s="219" t="s">
        <v>179</v>
      </c>
      <c r="I80" s="219" t="s">
        <v>178</v>
      </c>
      <c r="J80" s="219" t="s">
        <v>177</v>
      </c>
      <c r="K80" s="288" t="s">
        <v>175</v>
      </c>
    </row>
    <row r="81" spans="1:11" ht="9" hidden="1" customHeight="1" outlineLevel="1">
      <c r="A81" s="45"/>
      <c r="B81" s="371" t="s">
        <v>85</v>
      </c>
      <c r="C81" s="78">
        <v>2010</v>
      </c>
      <c r="D81" s="211">
        <v>183.8</v>
      </c>
      <c r="E81" s="211">
        <v>2115.13</v>
      </c>
      <c r="F81" s="212">
        <v>127.44</v>
      </c>
      <c r="G81" s="212">
        <v>605.87</v>
      </c>
      <c r="H81" s="212">
        <v>106.98</v>
      </c>
      <c r="I81" s="210">
        <v>1041.3599999999999</v>
      </c>
      <c r="J81" s="212">
        <v>49.73</v>
      </c>
      <c r="K81" s="213">
        <v>525.48</v>
      </c>
    </row>
    <row r="82" spans="1:11" ht="9" hidden="1" customHeight="1" outlineLevel="1">
      <c r="A82" s="45"/>
      <c r="B82" s="371"/>
      <c r="C82" s="78">
        <v>2013</v>
      </c>
      <c r="D82" s="214">
        <v>160.4</v>
      </c>
      <c r="E82" s="214">
        <v>2277.83</v>
      </c>
      <c r="F82" s="215">
        <v>111.44</v>
      </c>
      <c r="G82" s="215">
        <v>560.1</v>
      </c>
      <c r="H82" s="215">
        <v>101.39</v>
      </c>
      <c r="I82" s="210">
        <v>1217.2</v>
      </c>
      <c r="J82" s="215">
        <v>59.99</v>
      </c>
      <c r="K82" s="213">
        <v>667.4</v>
      </c>
    </row>
    <row r="83" spans="1:11" ht="9" hidden="1" customHeight="1" outlineLevel="1">
      <c r="A83" s="45"/>
      <c r="B83" s="371"/>
      <c r="C83" s="78">
        <v>2016</v>
      </c>
      <c r="D83" s="214">
        <v>131.83000000000001</v>
      </c>
      <c r="E83" s="214">
        <v>2130.25</v>
      </c>
      <c r="F83" s="215">
        <v>116.85</v>
      </c>
      <c r="G83" s="215">
        <v>768.82</v>
      </c>
      <c r="H83" s="215">
        <v>92.25</v>
      </c>
      <c r="I83" s="210">
        <v>1338.97</v>
      </c>
      <c r="J83" s="215">
        <v>62.42</v>
      </c>
      <c r="K83" s="213">
        <v>880.53</v>
      </c>
    </row>
    <row r="84" spans="1:11" ht="9" customHeight="1" collapsed="1">
      <c r="A84" s="45"/>
      <c r="B84" s="371"/>
      <c r="C84" s="78">
        <v>2020</v>
      </c>
      <c r="D84" s="214">
        <v>120.27</v>
      </c>
      <c r="E84" s="214">
        <v>2237.3200000000002</v>
      </c>
      <c r="F84" s="215">
        <v>97.44</v>
      </c>
      <c r="G84" s="215">
        <v>650.32000000000005</v>
      </c>
      <c r="H84" s="215">
        <v>77</v>
      </c>
      <c r="I84" s="210">
        <v>1390.25</v>
      </c>
      <c r="J84" s="215">
        <v>55.82</v>
      </c>
      <c r="K84" s="213">
        <v>898.19</v>
      </c>
    </row>
    <row r="85" spans="1:11" ht="9" customHeight="1">
      <c r="A85" s="45"/>
      <c r="B85" s="371"/>
      <c r="C85" s="78">
        <v>2023</v>
      </c>
      <c r="D85" s="221" t="s">
        <v>179</v>
      </c>
      <c r="E85" s="221" t="s">
        <v>175</v>
      </c>
      <c r="F85" s="221" t="s">
        <v>177</v>
      </c>
      <c r="G85" s="221" t="s">
        <v>178</v>
      </c>
      <c r="H85" s="219" t="s">
        <v>179</v>
      </c>
      <c r="I85" s="219" t="s">
        <v>178</v>
      </c>
      <c r="J85" s="219" t="s">
        <v>177</v>
      </c>
      <c r="K85" s="288" t="s">
        <v>175</v>
      </c>
    </row>
    <row r="86" spans="1:11" ht="9" hidden="1" customHeight="1" outlineLevel="1">
      <c r="A86" s="45"/>
      <c r="B86" s="371" t="s">
        <v>75</v>
      </c>
      <c r="C86" s="78">
        <v>2010</v>
      </c>
      <c r="D86" s="211">
        <v>1.57</v>
      </c>
      <c r="E86" s="211">
        <v>62</v>
      </c>
      <c r="F86" s="212">
        <v>1.77</v>
      </c>
      <c r="G86" s="212">
        <v>67.59</v>
      </c>
      <c r="H86" s="212">
        <v>1.42</v>
      </c>
      <c r="I86" s="210">
        <v>29.71</v>
      </c>
      <c r="J86" s="212">
        <v>1.1200000000000001</v>
      </c>
      <c r="K86" s="213">
        <v>14.01</v>
      </c>
    </row>
    <row r="87" spans="1:11" ht="9" hidden="1" customHeight="1" outlineLevel="1">
      <c r="A87" s="45"/>
      <c r="B87" s="371"/>
      <c r="C87" s="78">
        <v>2013</v>
      </c>
      <c r="D87" s="211">
        <v>1.51</v>
      </c>
      <c r="E87" s="211">
        <v>62.6</v>
      </c>
      <c r="F87" s="212">
        <v>1.68</v>
      </c>
      <c r="G87" s="212">
        <v>66.900000000000006</v>
      </c>
      <c r="H87" s="212">
        <v>1.34</v>
      </c>
      <c r="I87" s="210">
        <v>29.07</v>
      </c>
      <c r="J87" s="212">
        <v>1.07</v>
      </c>
      <c r="K87" s="213">
        <v>14.25</v>
      </c>
    </row>
    <row r="88" spans="1:11" ht="9" hidden="1" customHeight="1" outlineLevel="1">
      <c r="A88" s="45"/>
      <c r="B88" s="371"/>
      <c r="C88" s="78">
        <v>2016</v>
      </c>
      <c r="D88" s="211">
        <v>1.44</v>
      </c>
      <c r="E88" s="211">
        <v>61.98</v>
      </c>
      <c r="F88" s="212">
        <v>1.62</v>
      </c>
      <c r="G88" s="212">
        <v>67.11</v>
      </c>
      <c r="H88" s="212">
        <v>1.26</v>
      </c>
      <c r="I88" s="210">
        <v>27.86</v>
      </c>
      <c r="J88" s="212">
        <v>1.03</v>
      </c>
      <c r="K88" s="213">
        <v>13.81</v>
      </c>
    </row>
    <row r="89" spans="1:11" ht="9" customHeight="1" collapsed="1">
      <c r="A89" s="45"/>
      <c r="B89" s="371"/>
      <c r="C89" s="78">
        <v>2020</v>
      </c>
      <c r="D89" s="211">
        <v>1.37</v>
      </c>
      <c r="E89" s="211">
        <v>62.31</v>
      </c>
      <c r="F89" s="212">
        <v>1.54</v>
      </c>
      <c r="G89" s="212">
        <v>68.25</v>
      </c>
      <c r="H89" s="212">
        <v>1.1200000000000001</v>
      </c>
      <c r="I89" s="210">
        <v>25.48</v>
      </c>
      <c r="J89" s="212">
        <v>0.9</v>
      </c>
      <c r="K89" s="213">
        <v>11.8</v>
      </c>
    </row>
    <row r="90" spans="1:11" ht="9" customHeight="1">
      <c r="A90" s="45"/>
      <c r="B90" s="371"/>
      <c r="C90" s="78">
        <v>2023</v>
      </c>
      <c r="D90" s="211">
        <v>1.34</v>
      </c>
      <c r="E90" s="211">
        <v>61.67</v>
      </c>
      <c r="F90" s="212">
        <v>1.52</v>
      </c>
      <c r="G90" s="212">
        <v>69.760000000000005</v>
      </c>
      <c r="H90" s="212">
        <v>1.1000000000000001</v>
      </c>
      <c r="I90" s="210">
        <v>26.8</v>
      </c>
      <c r="J90" s="212">
        <v>0.9</v>
      </c>
      <c r="K90" s="213">
        <v>12.3</v>
      </c>
    </row>
    <row r="91" spans="1:11" ht="9" hidden="1" customHeight="1" outlineLevel="1">
      <c r="A91" s="45"/>
      <c r="B91" s="371" t="s">
        <v>86</v>
      </c>
      <c r="C91" s="78">
        <v>2010</v>
      </c>
      <c r="D91" s="211">
        <v>317.37</v>
      </c>
      <c r="E91" s="211">
        <v>3796.92</v>
      </c>
      <c r="F91" s="212">
        <v>72.099999999999994</v>
      </c>
      <c r="G91" s="212">
        <v>720.9</v>
      </c>
      <c r="H91" s="212">
        <v>237.09</v>
      </c>
      <c r="I91" s="210">
        <v>2376.4899999999998</v>
      </c>
      <c r="J91" s="212">
        <v>68.09</v>
      </c>
      <c r="K91" s="213">
        <v>906.27</v>
      </c>
    </row>
    <row r="92" spans="1:11" ht="9" hidden="1" customHeight="1" outlineLevel="1">
      <c r="A92" s="45"/>
      <c r="B92" s="371"/>
      <c r="C92" s="78">
        <v>2013</v>
      </c>
      <c r="D92" s="214">
        <v>279.87</v>
      </c>
      <c r="E92" s="214">
        <v>3800.82</v>
      </c>
      <c r="F92" s="215">
        <v>59.59</v>
      </c>
      <c r="G92" s="215">
        <v>702.72</v>
      </c>
      <c r="H92" s="215">
        <v>208.88</v>
      </c>
      <c r="I92" s="210">
        <v>2853.59</v>
      </c>
      <c r="J92" s="215">
        <v>67.05</v>
      </c>
      <c r="K92" s="213">
        <v>1075.9100000000001</v>
      </c>
    </row>
    <row r="93" spans="1:11" ht="9" hidden="1" customHeight="1" outlineLevel="1">
      <c r="A93" s="45"/>
      <c r="B93" s="371"/>
      <c r="C93" s="78">
        <v>2016</v>
      </c>
      <c r="D93" s="214">
        <v>232.5</v>
      </c>
      <c r="E93" s="214">
        <v>3821.83</v>
      </c>
      <c r="F93" s="215">
        <v>57.88</v>
      </c>
      <c r="G93" s="215">
        <v>689.99</v>
      </c>
      <c r="H93" s="215">
        <v>173.05</v>
      </c>
      <c r="I93" s="210">
        <v>2595.4699999999998</v>
      </c>
      <c r="J93" s="215">
        <v>62.34</v>
      </c>
      <c r="K93" s="213">
        <v>1014.53</v>
      </c>
    </row>
    <row r="94" spans="1:11" ht="9" customHeight="1" collapsed="1">
      <c r="A94" s="45"/>
      <c r="B94" s="371"/>
      <c r="C94" s="78">
        <v>2020</v>
      </c>
      <c r="D94" s="214">
        <v>154.71</v>
      </c>
      <c r="E94" s="214">
        <v>4027.97</v>
      </c>
      <c r="F94" s="215">
        <v>49.72</v>
      </c>
      <c r="G94" s="215">
        <v>732.6</v>
      </c>
      <c r="H94" s="215">
        <v>111</v>
      </c>
      <c r="I94" s="210">
        <v>2330.06</v>
      </c>
      <c r="J94" s="215">
        <v>52.11</v>
      </c>
      <c r="K94" s="213">
        <v>926.85</v>
      </c>
    </row>
    <row r="95" spans="1:11" ht="9" customHeight="1">
      <c r="A95" s="45"/>
      <c r="B95" s="371"/>
      <c r="C95" s="78">
        <v>2023</v>
      </c>
      <c r="D95" s="214">
        <v>140.58000000000001</v>
      </c>
      <c r="E95" s="214">
        <v>4145.99</v>
      </c>
      <c r="F95" s="215">
        <v>53.83</v>
      </c>
      <c r="G95" s="215">
        <v>788.93</v>
      </c>
      <c r="H95" s="215">
        <v>109.92</v>
      </c>
      <c r="I95" s="210">
        <v>2492.9699999999998</v>
      </c>
      <c r="J95" s="215">
        <v>60.85</v>
      </c>
      <c r="K95" s="213">
        <v>1050.69</v>
      </c>
    </row>
    <row r="96" spans="1:11" ht="9" hidden="1" customHeight="1" outlineLevel="1">
      <c r="A96" s="45"/>
      <c r="B96" s="371" t="s">
        <v>87</v>
      </c>
      <c r="C96" s="78">
        <v>2010</v>
      </c>
      <c r="D96" s="211">
        <v>9.5</v>
      </c>
      <c r="E96" s="211">
        <v>9.08</v>
      </c>
      <c r="F96" s="221" t="s">
        <v>164</v>
      </c>
      <c r="G96" s="221" t="s">
        <v>178</v>
      </c>
      <c r="H96" s="219" t="s">
        <v>166</v>
      </c>
      <c r="I96" s="219" t="s">
        <v>166</v>
      </c>
      <c r="J96" s="219" t="s">
        <v>164</v>
      </c>
      <c r="K96" s="289" t="s">
        <v>166</v>
      </c>
    </row>
    <row r="97" spans="1:11" ht="9" hidden="1" customHeight="1" outlineLevel="1">
      <c r="A97" s="45"/>
      <c r="B97" s="371"/>
      <c r="C97" s="78">
        <v>2013</v>
      </c>
      <c r="D97" s="214">
        <v>7.73</v>
      </c>
      <c r="E97" s="214">
        <v>8.57</v>
      </c>
      <c r="F97" s="221" t="s">
        <v>164</v>
      </c>
      <c r="G97" s="221" t="s">
        <v>178</v>
      </c>
      <c r="H97" s="219" t="s">
        <v>166</v>
      </c>
      <c r="I97" s="219" t="s">
        <v>166</v>
      </c>
      <c r="J97" s="219" t="s">
        <v>164</v>
      </c>
      <c r="K97" s="289" t="s">
        <v>166</v>
      </c>
    </row>
    <row r="98" spans="1:11" ht="9" hidden="1" customHeight="1" outlineLevel="1">
      <c r="A98" s="45"/>
      <c r="B98" s="371"/>
      <c r="C98" s="78">
        <v>2016</v>
      </c>
      <c r="D98" s="214">
        <v>8.68</v>
      </c>
      <c r="E98" s="214">
        <v>9.11</v>
      </c>
      <c r="F98" s="221" t="s">
        <v>164</v>
      </c>
      <c r="G98" s="221" t="s">
        <v>178</v>
      </c>
      <c r="H98" s="219" t="s">
        <v>166</v>
      </c>
      <c r="I98" s="219" t="s">
        <v>166</v>
      </c>
      <c r="J98" s="219" t="s">
        <v>164</v>
      </c>
      <c r="K98" s="289" t="s">
        <v>166</v>
      </c>
    </row>
    <row r="99" spans="1:11" ht="9" customHeight="1" collapsed="1">
      <c r="A99" s="45"/>
      <c r="B99" s="371"/>
      <c r="C99" s="78">
        <v>2020</v>
      </c>
      <c r="D99" s="214">
        <v>6.88</v>
      </c>
      <c r="E99" s="214">
        <v>7.77</v>
      </c>
      <c r="F99" s="221" t="s">
        <v>164</v>
      </c>
      <c r="G99" s="221" t="s">
        <v>178</v>
      </c>
      <c r="H99" s="219" t="s">
        <v>166</v>
      </c>
      <c r="I99" s="219" t="s">
        <v>166</v>
      </c>
      <c r="J99" s="219" t="s">
        <v>164</v>
      </c>
      <c r="K99" s="289" t="s">
        <v>167</v>
      </c>
    </row>
    <row r="100" spans="1:11" ht="9" customHeight="1">
      <c r="A100" s="45"/>
      <c r="B100" s="371"/>
      <c r="C100" s="78">
        <v>2023</v>
      </c>
      <c r="D100" s="214">
        <v>7.19</v>
      </c>
      <c r="E100" s="214">
        <v>7.25</v>
      </c>
      <c r="F100" s="221" t="s">
        <v>164</v>
      </c>
      <c r="G100" s="221" t="s">
        <v>178</v>
      </c>
      <c r="H100" s="219" t="s">
        <v>166</v>
      </c>
      <c r="I100" s="219" t="s">
        <v>166</v>
      </c>
      <c r="J100" s="219" t="s">
        <v>164</v>
      </c>
      <c r="K100" s="289" t="s">
        <v>167</v>
      </c>
    </row>
    <row r="101" spans="1:11" ht="9" hidden="1" customHeight="1" outlineLevel="1">
      <c r="A101" s="45"/>
      <c r="B101" s="371" t="s">
        <v>10</v>
      </c>
      <c r="C101" s="78">
        <v>2010</v>
      </c>
      <c r="D101" s="211">
        <v>48.25</v>
      </c>
      <c r="E101" s="211">
        <v>1022.07</v>
      </c>
      <c r="F101" s="212">
        <v>46.9</v>
      </c>
      <c r="G101" s="212">
        <v>813.31</v>
      </c>
      <c r="H101" s="212">
        <v>14.99</v>
      </c>
      <c r="I101" s="210">
        <v>218.76</v>
      </c>
      <c r="J101" s="212">
        <v>10.31</v>
      </c>
      <c r="K101" s="213">
        <v>154.02000000000001</v>
      </c>
    </row>
    <row r="102" spans="1:11" ht="9" hidden="1" customHeight="1" outlineLevel="1">
      <c r="A102" s="45"/>
      <c r="B102" s="371"/>
      <c r="C102" s="78">
        <v>2013</v>
      </c>
      <c r="D102" s="214">
        <v>45.97</v>
      </c>
      <c r="E102" s="214">
        <v>1037.8599999999999</v>
      </c>
      <c r="F102" s="215">
        <v>43.44</v>
      </c>
      <c r="G102" s="215">
        <v>773.09</v>
      </c>
      <c r="H102" s="215">
        <v>14.01</v>
      </c>
      <c r="I102" s="210">
        <v>210.2</v>
      </c>
      <c r="J102" s="215">
        <v>9.89</v>
      </c>
      <c r="K102" s="213">
        <v>153</v>
      </c>
    </row>
    <row r="103" spans="1:11" ht="9" hidden="1" customHeight="1" outlineLevel="1">
      <c r="A103" s="45"/>
      <c r="B103" s="371"/>
      <c r="C103" s="78">
        <v>2016</v>
      </c>
      <c r="D103" s="214">
        <v>42.15</v>
      </c>
      <c r="E103" s="214">
        <v>1028.17</v>
      </c>
      <c r="F103" s="215">
        <v>37.17</v>
      </c>
      <c r="G103" s="215">
        <v>729.89</v>
      </c>
      <c r="H103" s="215">
        <v>11.61</v>
      </c>
      <c r="I103" s="210">
        <v>181.1</v>
      </c>
      <c r="J103" s="215">
        <v>8.14</v>
      </c>
      <c r="K103" s="213">
        <v>127.33</v>
      </c>
    </row>
    <row r="104" spans="1:11" ht="9" customHeight="1" collapsed="1">
      <c r="A104" s="45"/>
      <c r="B104" s="371"/>
      <c r="C104" s="78">
        <v>2020</v>
      </c>
      <c r="D104" s="214">
        <v>39.97</v>
      </c>
      <c r="E104" s="214">
        <v>1008.18</v>
      </c>
      <c r="F104" s="215">
        <v>36.81</v>
      </c>
      <c r="G104" s="215">
        <v>772.41</v>
      </c>
      <c r="H104" s="215">
        <v>11.99</v>
      </c>
      <c r="I104" s="210">
        <v>173.55</v>
      </c>
      <c r="J104" s="215">
        <v>7.63</v>
      </c>
      <c r="K104" s="213">
        <v>109.63</v>
      </c>
    </row>
    <row r="105" spans="1:11" ht="9" customHeight="1">
      <c r="A105" s="45"/>
      <c r="B105" s="371"/>
      <c r="C105" s="78">
        <v>2023</v>
      </c>
      <c r="D105" s="214">
        <v>38.94</v>
      </c>
      <c r="E105" s="214">
        <v>1011.89</v>
      </c>
      <c r="F105" s="215">
        <v>36.020000000000003</v>
      </c>
      <c r="G105" s="215">
        <v>758.08</v>
      </c>
      <c r="H105" s="215">
        <v>12.66</v>
      </c>
      <c r="I105" s="210">
        <v>187.51</v>
      </c>
      <c r="J105" s="215">
        <v>8.85</v>
      </c>
      <c r="K105" s="213">
        <v>130.47999999999999</v>
      </c>
    </row>
    <row r="106" spans="1:11" s="36" customFormat="1" ht="9" hidden="1" customHeight="1" outlineLevel="1">
      <c r="A106" s="45"/>
      <c r="B106" s="371" t="s">
        <v>76</v>
      </c>
      <c r="C106" s="78">
        <v>2010</v>
      </c>
      <c r="D106" s="211">
        <v>83.59</v>
      </c>
      <c r="E106" s="211">
        <v>1371.29</v>
      </c>
      <c r="F106" s="211">
        <v>125.74</v>
      </c>
      <c r="G106" s="211">
        <v>1439.47</v>
      </c>
      <c r="H106" s="210">
        <v>66.53</v>
      </c>
      <c r="I106" s="210">
        <v>814.8</v>
      </c>
      <c r="J106" s="210">
        <v>34.31</v>
      </c>
      <c r="K106" s="213">
        <v>286.36</v>
      </c>
    </row>
    <row r="107" spans="1:11" s="36" customFormat="1" ht="9" hidden="1" customHeight="1" outlineLevel="1">
      <c r="A107" s="45"/>
      <c r="B107" s="371"/>
      <c r="C107" s="78">
        <v>2013</v>
      </c>
      <c r="D107" s="211">
        <v>77.23</v>
      </c>
      <c r="E107" s="211">
        <v>1363.86</v>
      </c>
      <c r="F107" s="211">
        <v>117.57</v>
      </c>
      <c r="G107" s="211">
        <v>1296.27</v>
      </c>
      <c r="H107" s="210">
        <v>62.01</v>
      </c>
      <c r="I107" s="210">
        <v>784</v>
      </c>
      <c r="J107" s="210">
        <v>32.409999999999997</v>
      </c>
      <c r="K107" s="213">
        <v>284.94</v>
      </c>
    </row>
    <row r="108" spans="1:11" s="36" customFormat="1" ht="9" hidden="1" customHeight="1" outlineLevel="1">
      <c r="A108" s="45"/>
      <c r="B108" s="371"/>
      <c r="C108" s="78">
        <v>2016</v>
      </c>
      <c r="D108" s="211">
        <v>69.38</v>
      </c>
      <c r="E108" s="211">
        <v>1344.38</v>
      </c>
      <c r="F108" s="211">
        <v>111.8</v>
      </c>
      <c r="G108" s="211">
        <v>1257.74</v>
      </c>
      <c r="H108" s="210">
        <v>55.82</v>
      </c>
      <c r="I108" s="210">
        <v>784.31</v>
      </c>
      <c r="J108" s="210">
        <v>31.35</v>
      </c>
      <c r="K108" s="213">
        <v>294.51</v>
      </c>
    </row>
    <row r="109" spans="1:11" s="36" customFormat="1" ht="9" customHeight="1" collapsed="1">
      <c r="A109" s="45"/>
      <c r="B109" s="371"/>
      <c r="C109" s="78">
        <v>2020</v>
      </c>
      <c r="D109" s="211">
        <v>60.45</v>
      </c>
      <c r="E109" s="211">
        <v>1322.91</v>
      </c>
      <c r="F109" s="211">
        <v>90.78</v>
      </c>
      <c r="G109" s="211">
        <v>1209.98</v>
      </c>
      <c r="H109" s="210">
        <v>48.52</v>
      </c>
      <c r="I109" s="210">
        <v>764.5</v>
      </c>
      <c r="J109" s="210">
        <v>26.78</v>
      </c>
      <c r="K109" s="213">
        <v>262.36</v>
      </c>
    </row>
    <row r="110" spans="1:11" s="36" customFormat="1" ht="9" customHeight="1">
      <c r="A110" s="45"/>
      <c r="B110" s="371"/>
      <c r="C110" s="78">
        <v>2023</v>
      </c>
      <c r="D110" s="211">
        <v>57.84</v>
      </c>
      <c r="E110" s="211">
        <v>1321.88</v>
      </c>
      <c r="F110" s="211">
        <v>83.46</v>
      </c>
      <c r="G110" s="211">
        <v>1182.05</v>
      </c>
      <c r="H110" s="210">
        <v>46.26</v>
      </c>
      <c r="I110" s="210">
        <v>750.7</v>
      </c>
      <c r="J110" s="210">
        <v>26.51</v>
      </c>
      <c r="K110" s="213">
        <v>253.47</v>
      </c>
    </row>
    <row r="111" spans="1:11" ht="9" hidden="1" customHeight="1" outlineLevel="1">
      <c r="A111" s="45"/>
      <c r="B111" s="371" t="s">
        <v>88</v>
      </c>
      <c r="C111" s="78">
        <v>2010</v>
      </c>
      <c r="D111" s="211">
        <v>1351.94</v>
      </c>
      <c r="E111" s="211">
        <v>10797.43</v>
      </c>
      <c r="F111" s="211">
        <v>1072.8900000000001</v>
      </c>
      <c r="G111" s="211">
        <v>3229.2</v>
      </c>
      <c r="H111" s="210">
        <v>1193.8699999999999</v>
      </c>
      <c r="I111" s="210">
        <v>7605.61</v>
      </c>
      <c r="J111" s="210">
        <v>578.54</v>
      </c>
      <c r="K111" s="213">
        <v>2124.1799999999998</v>
      </c>
    </row>
    <row r="112" spans="1:11" ht="9" hidden="1" customHeight="1" outlineLevel="1">
      <c r="A112" s="45"/>
      <c r="B112" s="371"/>
      <c r="C112" s="78">
        <v>2013</v>
      </c>
      <c r="D112" s="211">
        <v>1249.99</v>
      </c>
      <c r="E112" s="211">
        <v>10759.57</v>
      </c>
      <c r="F112" s="211">
        <v>977.47</v>
      </c>
      <c r="G112" s="211">
        <v>3206.31</v>
      </c>
      <c r="H112" s="210">
        <v>1115.19</v>
      </c>
      <c r="I112" s="210">
        <v>7479.5</v>
      </c>
      <c r="J112" s="210">
        <v>554.82000000000005</v>
      </c>
      <c r="K112" s="213">
        <v>2137.9</v>
      </c>
    </row>
    <row r="113" spans="1:11" ht="9" hidden="1" customHeight="1" outlineLevel="1">
      <c r="A113" s="45"/>
      <c r="B113" s="371"/>
      <c r="C113" s="78">
        <v>2016</v>
      </c>
      <c r="D113" s="211">
        <v>1220.94</v>
      </c>
      <c r="E113" s="211">
        <v>10805.61</v>
      </c>
      <c r="F113" s="211">
        <v>931.33</v>
      </c>
      <c r="G113" s="211">
        <v>3175.5</v>
      </c>
      <c r="H113" s="210">
        <v>1064.9000000000001</v>
      </c>
      <c r="I113" s="210">
        <v>7400.3</v>
      </c>
      <c r="J113" s="210">
        <v>505.81</v>
      </c>
      <c r="K113" s="213">
        <v>2364.1</v>
      </c>
    </row>
    <row r="114" spans="1:11" ht="9" customHeight="1" collapsed="1">
      <c r="A114" s="45"/>
      <c r="B114" s="371"/>
      <c r="C114" s="78">
        <v>2020</v>
      </c>
      <c r="D114" s="211">
        <v>1114.1099999999999</v>
      </c>
      <c r="E114" s="211">
        <v>11147.16</v>
      </c>
      <c r="F114" s="211">
        <v>855.06</v>
      </c>
      <c r="G114" s="211">
        <v>3235.05</v>
      </c>
      <c r="H114" s="210">
        <v>959.15</v>
      </c>
      <c r="I114" s="210">
        <v>7465.12</v>
      </c>
      <c r="J114" s="210">
        <v>455.78</v>
      </c>
      <c r="K114" s="213">
        <v>2385.13</v>
      </c>
    </row>
    <row r="115" spans="1:11" ht="9" customHeight="1">
      <c r="A115" s="45"/>
      <c r="B115" s="371"/>
      <c r="C115" s="78">
        <v>2023</v>
      </c>
      <c r="D115" s="221" t="s">
        <v>179</v>
      </c>
      <c r="E115" s="221" t="s">
        <v>175</v>
      </c>
      <c r="F115" s="221" t="s">
        <v>177</v>
      </c>
      <c r="G115" s="221" t="s">
        <v>178</v>
      </c>
      <c r="H115" s="219" t="s">
        <v>179</v>
      </c>
      <c r="I115" s="219" t="s">
        <v>178</v>
      </c>
      <c r="J115" s="219" t="s">
        <v>177</v>
      </c>
      <c r="K115" s="288" t="s">
        <v>175</v>
      </c>
    </row>
    <row r="116" spans="1:11" ht="9" hidden="1" customHeight="1" outlineLevel="1">
      <c r="A116" s="45"/>
      <c r="B116" s="371" t="s">
        <v>77</v>
      </c>
      <c r="C116" s="78">
        <v>2010</v>
      </c>
      <c r="D116" s="211">
        <v>202.37</v>
      </c>
      <c r="E116" s="211">
        <v>1173.1300000000001</v>
      </c>
      <c r="F116" s="211">
        <v>85.09</v>
      </c>
      <c r="G116" s="211">
        <v>1784.6</v>
      </c>
      <c r="H116" s="210">
        <v>108.45</v>
      </c>
      <c r="I116" s="210">
        <v>340.26</v>
      </c>
      <c r="J116" s="210">
        <v>11.71</v>
      </c>
      <c r="K116" s="213">
        <v>61.25</v>
      </c>
    </row>
    <row r="117" spans="1:11" ht="9" hidden="1" customHeight="1" outlineLevel="1">
      <c r="A117" s="45"/>
      <c r="B117" s="371"/>
      <c r="C117" s="78">
        <v>2013</v>
      </c>
      <c r="D117" s="211">
        <v>179.06</v>
      </c>
      <c r="E117" s="211">
        <v>1100.8599999999999</v>
      </c>
      <c r="F117" s="211">
        <v>77.790000000000006</v>
      </c>
      <c r="G117" s="211">
        <v>1816.58</v>
      </c>
      <c r="H117" s="210">
        <v>85.9</v>
      </c>
      <c r="I117" s="210">
        <v>309.88</v>
      </c>
      <c r="J117" s="210">
        <v>9.48</v>
      </c>
      <c r="K117" s="213">
        <v>50.76</v>
      </c>
    </row>
    <row r="118" spans="1:11" ht="9" hidden="1" customHeight="1" outlineLevel="1">
      <c r="A118" s="45"/>
      <c r="B118" s="371"/>
      <c r="C118" s="78">
        <v>2016</v>
      </c>
      <c r="D118" s="211">
        <v>165.72</v>
      </c>
      <c r="E118" s="211">
        <v>1043.3</v>
      </c>
      <c r="F118" s="211">
        <v>93.84</v>
      </c>
      <c r="G118" s="211">
        <v>1876.94</v>
      </c>
      <c r="H118" s="210">
        <v>79.36</v>
      </c>
      <c r="I118" s="210">
        <v>254.91</v>
      </c>
      <c r="J118" s="210">
        <v>7.08</v>
      </c>
      <c r="K118" s="213">
        <v>33.51</v>
      </c>
    </row>
    <row r="119" spans="1:11" ht="9" customHeight="1" collapsed="1">
      <c r="A119" s="45"/>
      <c r="B119" s="371"/>
      <c r="C119" s="78">
        <v>2020</v>
      </c>
      <c r="D119" s="211">
        <v>171.89</v>
      </c>
      <c r="E119" s="211">
        <v>1036.68</v>
      </c>
      <c r="F119" s="211">
        <v>91.03</v>
      </c>
      <c r="G119" s="211">
        <v>2050.4499999999998</v>
      </c>
      <c r="H119" s="210">
        <v>66.58</v>
      </c>
      <c r="I119" s="210">
        <v>231.52</v>
      </c>
      <c r="J119" s="210">
        <v>4.99</v>
      </c>
      <c r="K119" s="213">
        <v>23.89</v>
      </c>
    </row>
    <row r="120" spans="1:11" ht="9" customHeight="1">
      <c r="A120" s="45"/>
      <c r="B120" s="371"/>
      <c r="C120" s="78">
        <v>2023</v>
      </c>
      <c r="D120" s="211">
        <v>145.26</v>
      </c>
      <c r="E120" s="211">
        <v>849.15</v>
      </c>
      <c r="F120" s="211">
        <v>93.14</v>
      </c>
      <c r="G120" s="211">
        <v>2098.7600000000002</v>
      </c>
      <c r="H120" s="210">
        <v>54.78</v>
      </c>
      <c r="I120" s="210">
        <v>192.16</v>
      </c>
      <c r="J120" s="210">
        <v>3.69</v>
      </c>
      <c r="K120" s="213">
        <v>22.45</v>
      </c>
    </row>
    <row r="121" spans="1:11" s="36" customFormat="1" ht="9" hidden="1" customHeight="1" outlineLevel="1">
      <c r="A121" s="45"/>
      <c r="B121" s="371" t="s">
        <v>97</v>
      </c>
      <c r="C121" s="78">
        <v>2010</v>
      </c>
      <c r="D121" s="211">
        <v>2756.91</v>
      </c>
      <c r="E121" s="211">
        <v>8306.42</v>
      </c>
      <c r="F121" s="211">
        <v>1511.26</v>
      </c>
      <c r="G121" s="211">
        <v>4506.25</v>
      </c>
      <c r="H121" s="210">
        <v>2168.71</v>
      </c>
      <c r="I121" s="210">
        <v>4959.6000000000004</v>
      </c>
      <c r="J121" s="210">
        <v>708.15</v>
      </c>
      <c r="K121" s="213">
        <v>2241.83</v>
      </c>
    </row>
    <row r="122" spans="1:11" ht="9" hidden="1" customHeight="1" outlineLevel="1">
      <c r="A122" s="45"/>
      <c r="B122" s="371"/>
      <c r="C122" s="78">
        <v>2013</v>
      </c>
      <c r="D122" s="211">
        <v>2603.23</v>
      </c>
      <c r="E122" s="211">
        <v>8197.59</v>
      </c>
      <c r="F122" s="211">
        <v>1349.09</v>
      </c>
      <c r="G122" s="211">
        <v>4398.3500000000004</v>
      </c>
      <c r="H122" s="210">
        <v>2105.48</v>
      </c>
      <c r="I122" s="210">
        <v>5421.18</v>
      </c>
      <c r="J122" s="210">
        <v>722.58</v>
      </c>
      <c r="K122" s="213">
        <v>2099.7399999999998</v>
      </c>
    </row>
    <row r="123" spans="1:11" ht="9" hidden="1" customHeight="1" outlineLevel="1">
      <c r="A123" s="45"/>
      <c r="B123" s="371"/>
      <c r="C123" s="78">
        <v>2016</v>
      </c>
      <c r="D123" s="211">
        <v>2375.66</v>
      </c>
      <c r="E123" s="211">
        <v>7813.43</v>
      </c>
      <c r="F123" s="211">
        <v>1240.33</v>
      </c>
      <c r="G123" s="211">
        <v>4245.42</v>
      </c>
      <c r="H123" s="210">
        <v>1860.94</v>
      </c>
      <c r="I123" s="210">
        <v>5486.95</v>
      </c>
      <c r="J123" s="210">
        <v>610.29</v>
      </c>
      <c r="K123" s="213">
        <v>2130.71</v>
      </c>
    </row>
    <row r="124" spans="1:11" ht="9" customHeight="1" collapsed="1">
      <c r="A124" s="45"/>
      <c r="B124" s="371"/>
      <c r="C124" s="78">
        <v>2020</v>
      </c>
      <c r="D124" s="211">
        <v>2014.27</v>
      </c>
      <c r="E124" s="211">
        <v>8570.73</v>
      </c>
      <c r="F124" s="211">
        <v>1150.3900000000001</v>
      </c>
      <c r="G124" s="211">
        <v>3723.53</v>
      </c>
      <c r="H124" s="210">
        <v>1452.86</v>
      </c>
      <c r="I124" s="210">
        <v>5367.68</v>
      </c>
      <c r="J124" s="210">
        <v>447.09</v>
      </c>
      <c r="K124" s="213">
        <v>2286.52</v>
      </c>
    </row>
    <row r="125" spans="1:11" ht="9" customHeight="1">
      <c r="A125" s="45"/>
      <c r="B125" s="371"/>
      <c r="C125" s="78">
        <v>2023</v>
      </c>
      <c r="D125" s="211">
        <v>2013.32</v>
      </c>
      <c r="E125" s="211">
        <v>8481.98</v>
      </c>
      <c r="F125" s="211">
        <v>1090.26</v>
      </c>
      <c r="G125" s="211">
        <v>3617.26</v>
      </c>
      <c r="H125" s="210">
        <v>1533.22</v>
      </c>
      <c r="I125" s="210">
        <v>5195.79</v>
      </c>
      <c r="J125" s="210">
        <v>545.87</v>
      </c>
      <c r="K125" s="213">
        <v>2352.36</v>
      </c>
    </row>
    <row r="126" spans="1:11" ht="9" hidden="1" customHeight="1" outlineLevel="1">
      <c r="A126" s="45"/>
      <c r="B126" s="371" t="s">
        <v>89</v>
      </c>
      <c r="C126" s="78">
        <v>2010</v>
      </c>
      <c r="D126" s="211">
        <v>58.66</v>
      </c>
      <c r="E126" s="211">
        <v>169.08</v>
      </c>
      <c r="F126" s="211">
        <v>61.96</v>
      </c>
      <c r="G126" s="211">
        <v>285.70999999999998</v>
      </c>
      <c r="H126" s="210">
        <v>36.340000000000003</v>
      </c>
      <c r="I126" s="210">
        <v>93.94</v>
      </c>
      <c r="J126" s="210">
        <v>18.690000000000001</v>
      </c>
      <c r="K126" s="213">
        <v>31.95</v>
      </c>
    </row>
    <row r="127" spans="1:11" ht="9" hidden="1" customHeight="1" outlineLevel="1">
      <c r="A127" s="45"/>
      <c r="B127" s="371"/>
      <c r="C127" s="78">
        <v>2013</v>
      </c>
      <c r="D127" s="211">
        <v>57.29</v>
      </c>
      <c r="E127" s="211">
        <v>172.69</v>
      </c>
      <c r="F127" s="211">
        <v>62.31</v>
      </c>
      <c r="G127" s="211">
        <v>284.77999999999997</v>
      </c>
      <c r="H127" s="210">
        <v>35.83</v>
      </c>
      <c r="I127" s="210">
        <v>97.83</v>
      </c>
      <c r="J127" s="210">
        <v>18.63</v>
      </c>
      <c r="K127" s="213">
        <v>31.76</v>
      </c>
    </row>
    <row r="128" spans="1:11" ht="9" hidden="1" customHeight="1" outlineLevel="1">
      <c r="A128" s="45"/>
      <c r="B128" s="371"/>
      <c r="C128" s="78">
        <v>2016</v>
      </c>
      <c r="D128" s="211">
        <v>55.16</v>
      </c>
      <c r="E128" s="211">
        <v>175.12</v>
      </c>
      <c r="F128" s="211">
        <v>60.4</v>
      </c>
      <c r="G128" s="211">
        <v>285.06</v>
      </c>
      <c r="H128" s="210">
        <v>33.31</v>
      </c>
      <c r="I128" s="210">
        <v>95.51</v>
      </c>
      <c r="J128" s="210">
        <v>16.09</v>
      </c>
      <c r="K128" s="213">
        <v>31.46</v>
      </c>
    </row>
    <row r="129" spans="1:13" ht="9" customHeight="1" collapsed="1">
      <c r="A129" s="45"/>
      <c r="B129" s="371"/>
      <c r="C129" s="78">
        <v>2020</v>
      </c>
      <c r="D129" s="211">
        <v>50.57</v>
      </c>
      <c r="E129" s="211">
        <v>173.05</v>
      </c>
      <c r="F129" s="211">
        <v>58.6</v>
      </c>
      <c r="G129" s="211">
        <v>279.60000000000002</v>
      </c>
      <c r="H129" s="210">
        <v>29.09</v>
      </c>
      <c r="I129" s="210">
        <v>97.63</v>
      </c>
      <c r="J129" s="210">
        <v>11.34</v>
      </c>
      <c r="K129" s="213">
        <v>27.29</v>
      </c>
    </row>
    <row r="130" spans="1:13" ht="9" customHeight="1">
      <c r="A130" s="45"/>
      <c r="B130" s="371"/>
      <c r="C130" s="78">
        <v>2023</v>
      </c>
      <c r="D130" s="221" t="s">
        <v>179</v>
      </c>
      <c r="E130" s="221" t="s">
        <v>175</v>
      </c>
      <c r="F130" s="221" t="s">
        <v>177</v>
      </c>
      <c r="G130" s="221" t="s">
        <v>178</v>
      </c>
      <c r="H130" s="219" t="s">
        <v>179</v>
      </c>
      <c r="I130" s="219" t="s">
        <v>178</v>
      </c>
      <c r="J130" s="219" t="s">
        <v>177</v>
      </c>
      <c r="K130" s="288" t="s">
        <v>175</v>
      </c>
    </row>
    <row r="131" spans="1:13" ht="9" hidden="1" customHeight="1" outlineLevel="1">
      <c r="A131" s="45"/>
      <c r="B131" s="371" t="s">
        <v>90</v>
      </c>
      <c r="C131" s="78">
        <v>2010</v>
      </c>
      <c r="D131" s="211">
        <v>19.12</v>
      </c>
      <c r="E131" s="211">
        <v>1343.51</v>
      </c>
      <c r="F131" s="211">
        <v>11.67</v>
      </c>
      <c r="G131" s="211">
        <v>531.27</v>
      </c>
      <c r="H131" s="210">
        <v>15.19</v>
      </c>
      <c r="I131" s="210">
        <v>707.29</v>
      </c>
      <c r="J131" s="210">
        <v>11.34</v>
      </c>
      <c r="K131" s="213">
        <v>325.99</v>
      </c>
    </row>
    <row r="132" spans="1:13" ht="9" hidden="1" customHeight="1" outlineLevel="1">
      <c r="A132" s="45"/>
      <c r="B132" s="371"/>
      <c r="C132" s="78">
        <v>2013</v>
      </c>
      <c r="D132" s="211">
        <v>17.41</v>
      </c>
      <c r="E132" s="211">
        <v>1363.42</v>
      </c>
      <c r="F132" s="211">
        <v>10.6</v>
      </c>
      <c r="G132" s="211">
        <v>518.34</v>
      </c>
      <c r="H132" s="210">
        <v>14.04</v>
      </c>
      <c r="I132" s="210">
        <v>773.92</v>
      </c>
      <c r="J132" s="210">
        <v>10.48</v>
      </c>
      <c r="K132" s="213">
        <v>357.46</v>
      </c>
    </row>
    <row r="133" spans="1:13" ht="9" hidden="1" customHeight="1" outlineLevel="1">
      <c r="A133" s="45"/>
      <c r="B133" s="371"/>
      <c r="C133" s="78">
        <v>2016</v>
      </c>
      <c r="D133" s="211">
        <v>18.16</v>
      </c>
      <c r="E133" s="211">
        <v>1346.5</v>
      </c>
      <c r="F133" s="211">
        <v>11.1</v>
      </c>
      <c r="G133" s="211">
        <v>524.53</v>
      </c>
      <c r="H133" s="210">
        <v>14.95</v>
      </c>
      <c r="I133" s="210">
        <v>757.77</v>
      </c>
      <c r="J133" s="210">
        <v>11.64</v>
      </c>
      <c r="K133" s="213">
        <v>374.31</v>
      </c>
    </row>
    <row r="134" spans="1:13" ht="9" customHeight="1" collapsed="1">
      <c r="A134" s="45"/>
      <c r="B134" s="371"/>
      <c r="C134" s="78">
        <v>2020</v>
      </c>
      <c r="D134" s="211">
        <v>12.65</v>
      </c>
      <c r="E134" s="211">
        <v>1325.33</v>
      </c>
      <c r="F134" s="211">
        <v>8.77</v>
      </c>
      <c r="G134" s="211">
        <v>519.42999999999995</v>
      </c>
      <c r="H134" s="210">
        <v>10.16</v>
      </c>
      <c r="I134" s="210">
        <v>749.04</v>
      </c>
      <c r="J134" s="210">
        <v>7.92</v>
      </c>
      <c r="K134" s="213">
        <v>349.4</v>
      </c>
    </row>
    <row r="135" spans="1:13" ht="9" customHeight="1">
      <c r="A135" s="45"/>
      <c r="B135" s="371"/>
      <c r="C135" s="78">
        <v>2023</v>
      </c>
      <c r="D135" s="211">
        <v>12.21</v>
      </c>
      <c r="E135" s="211">
        <v>1287.75</v>
      </c>
      <c r="F135" s="211">
        <v>8.69</v>
      </c>
      <c r="G135" s="211">
        <v>503.56</v>
      </c>
      <c r="H135" s="210">
        <v>10.33</v>
      </c>
      <c r="I135" s="210">
        <v>696.42</v>
      </c>
      <c r="J135" s="210">
        <v>8.07</v>
      </c>
      <c r="K135" s="213">
        <v>337.67</v>
      </c>
    </row>
    <row r="136" spans="1:13" s="36" customFormat="1" ht="9" hidden="1" customHeight="1" outlineLevel="1">
      <c r="A136" s="45"/>
      <c r="B136" s="371" t="s">
        <v>78</v>
      </c>
      <c r="C136" s="78">
        <v>2010</v>
      </c>
      <c r="D136" s="211">
        <v>63.06</v>
      </c>
      <c r="E136" s="211">
        <v>2253.4499999999998</v>
      </c>
      <c r="F136" s="211">
        <v>8.34</v>
      </c>
      <c r="G136" s="211">
        <v>32.950000000000003</v>
      </c>
      <c r="H136" s="210">
        <v>44.58</v>
      </c>
      <c r="I136" s="210">
        <v>1001.67</v>
      </c>
      <c r="J136" s="210">
        <v>11.86</v>
      </c>
      <c r="K136" s="213">
        <v>213.76</v>
      </c>
      <c r="L136" s="35"/>
    </row>
    <row r="137" spans="1:13" s="36" customFormat="1" ht="9" hidden="1" customHeight="1" outlineLevel="1">
      <c r="A137" s="45"/>
      <c r="B137" s="371"/>
      <c r="C137" s="78">
        <v>2013</v>
      </c>
      <c r="D137" s="211">
        <v>53.94</v>
      </c>
      <c r="E137" s="211">
        <v>2223.23</v>
      </c>
      <c r="F137" s="211">
        <v>7.09</v>
      </c>
      <c r="G137" s="211">
        <v>30.67</v>
      </c>
      <c r="H137" s="210">
        <v>40.130000000000003</v>
      </c>
      <c r="I137" s="210">
        <v>1103.9000000000001</v>
      </c>
      <c r="J137" s="210">
        <v>11.61</v>
      </c>
      <c r="K137" s="213">
        <v>227.5</v>
      </c>
    </row>
    <row r="138" spans="1:13" s="36" customFormat="1" ht="9" hidden="1" customHeight="1" outlineLevel="1">
      <c r="A138" s="45"/>
      <c r="B138" s="371"/>
      <c r="C138" s="78">
        <v>2016</v>
      </c>
      <c r="D138" s="211">
        <v>49.3</v>
      </c>
      <c r="E138" s="211">
        <v>2164.96</v>
      </c>
      <c r="F138" s="211">
        <v>6.02</v>
      </c>
      <c r="G138" s="211">
        <v>25.59</v>
      </c>
      <c r="H138" s="210">
        <v>36.450000000000003</v>
      </c>
      <c r="I138" s="210">
        <v>1005.2</v>
      </c>
      <c r="J138" s="210">
        <v>11.26</v>
      </c>
      <c r="K138" s="213">
        <v>215.1</v>
      </c>
    </row>
    <row r="139" spans="1:13" s="36" customFormat="1" ht="9" customHeight="1" collapsed="1">
      <c r="A139" s="45"/>
      <c r="B139" s="371"/>
      <c r="C139" s="78">
        <v>2020</v>
      </c>
      <c r="D139" s="211">
        <v>45.27</v>
      </c>
      <c r="E139" s="211">
        <v>2255.6799999999998</v>
      </c>
      <c r="F139" s="211">
        <v>5.29</v>
      </c>
      <c r="G139" s="211">
        <v>22.34</v>
      </c>
      <c r="H139" s="210">
        <v>31.95</v>
      </c>
      <c r="I139" s="210">
        <v>1062.6099999999999</v>
      </c>
      <c r="J139" s="210">
        <v>9.84</v>
      </c>
      <c r="K139" s="213">
        <v>209.72</v>
      </c>
    </row>
    <row r="140" spans="1:13" s="36" customFormat="1" ht="9" customHeight="1">
      <c r="A140" s="45"/>
      <c r="B140" s="371"/>
      <c r="C140" s="78">
        <v>2023</v>
      </c>
      <c r="D140" s="221" t="s">
        <v>179</v>
      </c>
      <c r="E140" s="221" t="s">
        <v>175</v>
      </c>
      <c r="F140" s="221" t="s">
        <v>177</v>
      </c>
      <c r="G140" s="221" t="s">
        <v>178</v>
      </c>
      <c r="H140" s="219" t="s">
        <v>179</v>
      </c>
      <c r="I140" s="219" t="s">
        <v>178</v>
      </c>
      <c r="J140" s="219" t="s">
        <v>177</v>
      </c>
      <c r="K140" s="288" t="s">
        <v>175</v>
      </c>
    </row>
    <row r="141" spans="1:13" s="36" customFormat="1" ht="9" hidden="1" customHeight="1" outlineLevel="1">
      <c r="A141" s="45"/>
      <c r="B141" s="371" t="s">
        <v>79</v>
      </c>
      <c r="C141" s="78">
        <v>2010</v>
      </c>
      <c r="D141" s="211">
        <v>68.44</v>
      </c>
      <c r="E141" s="211">
        <v>2611.4699999999998</v>
      </c>
      <c r="F141" s="211">
        <v>37.950000000000003</v>
      </c>
      <c r="G141" s="211">
        <v>451.91</v>
      </c>
      <c r="H141" s="210">
        <v>29.34</v>
      </c>
      <c r="I141" s="210">
        <v>963.28</v>
      </c>
      <c r="J141" s="210">
        <v>12.7</v>
      </c>
      <c r="K141" s="213">
        <v>399.99</v>
      </c>
      <c r="M141" s="60"/>
    </row>
    <row r="142" spans="1:13" ht="9" hidden="1" customHeight="1" outlineLevel="1">
      <c r="A142" s="45"/>
      <c r="B142" s="371"/>
      <c r="C142" s="78">
        <v>2013</v>
      </c>
      <c r="D142" s="211">
        <v>64.58</v>
      </c>
      <c r="E142" s="211">
        <v>2581.17</v>
      </c>
      <c r="F142" s="211">
        <v>36.43</v>
      </c>
      <c r="G142" s="211">
        <v>442.9</v>
      </c>
      <c r="H142" s="210">
        <v>26.17</v>
      </c>
      <c r="I142" s="210">
        <v>974.41</v>
      </c>
      <c r="J142" s="210">
        <v>10.81</v>
      </c>
      <c r="K142" s="213">
        <v>323.33</v>
      </c>
      <c r="L142" s="36"/>
    </row>
    <row r="143" spans="1:13" ht="9" hidden="1" customHeight="1" outlineLevel="1">
      <c r="A143" s="45"/>
      <c r="B143" s="371"/>
      <c r="C143" s="78">
        <v>2016</v>
      </c>
      <c r="D143" s="211">
        <v>60.29</v>
      </c>
      <c r="E143" s="211">
        <v>2565.58</v>
      </c>
      <c r="F143" s="211">
        <v>34.770000000000003</v>
      </c>
      <c r="G143" s="211">
        <v>451.94</v>
      </c>
      <c r="H143" s="210">
        <v>24.89</v>
      </c>
      <c r="I143" s="210">
        <v>1004.68</v>
      </c>
      <c r="J143" s="210">
        <v>12.52</v>
      </c>
      <c r="K143" s="213">
        <v>449.15</v>
      </c>
      <c r="L143" s="36"/>
    </row>
    <row r="144" spans="1:13" ht="9" customHeight="1" collapsed="1">
      <c r="A144" s="45"/>
      <c r="B144" s="371"/>
      <c r="C144" s="78">
        <v>2020</v>
      </c>
      <c r="D144" s="211">
        <v>56.08</v>
      </c>
      <c r="E144" s="211">
        <v>2538.17</v>
      </c>
      <c r="F144" s="211">
        <v>33.43</v>
      </c>
      <c r="G144" s="211">
        <v>463.52</v>
      </c>
      <c r="H144" s="210">
        <v>21.76</v>
      </c>
      <c r="I144" s="210">
        <v>1007.42</v>
      </c>
      <c r="J144" s="210">
        <v>11.09</v>
      </c>
      <c r="K144" s="213">
        <v>451.47</v>
      </c>
      <c r="L144" s="36"/>
    </row>
    <row r="145" spans="1:13" ht="9" customHeight="1">
      <c r="A145" s="45"/>
      <c r="B145" s="371"/>
      <c r="C145" s="78">
        <v>2023</v>
      </c>
      <c r="D145" s="211">
        <v>53.51</v>
      </c>
      <c r="E145" s="211">
        <v>2520.33</v>
      </c>
      <c r="F145" s="211">
        <v>32.03</v>
      </c>
      <c r="G145" s="211">
        <v>452.99</v>
      </c>
      <c r="H145" s="210">
        <v>19.89</v>
      </c>
      <c r="I145" s="210">
        <v>1006.64</v>
      </c>
      <c r="J145" s="210">
        <v>11.13</v>
      </c>
      <c r="K145" s="213">
        <v>515.11</v>
      </c>
      <c r="L145" s="36"/>
    </row>
    <row r="146" spans="1:13" ht="9" hidden="1" customHeight="1" outlineLevel="1">
      <c r="A146" s="45"/>
      <c r="B146" s="371" t="s">
        <v>80</v>
      </c>
      <c r="C146" s="78">
        <v>2010</v>
      </c>
      <c r="D146" s="211">
        <v>90.98</v>
      </c>
      <c r="E146" s="211">
        <v>5945.51</v>
      </c>
      <c r="F146" s="211">
        <v>166</v>
      </c>
      <c r="G146" s="211">
        <v>10899.97</v>
      </c>
      <c r="H146" s="210">
        <v>51.78</v>
      </c>
      <c r="I146" s="210">
        <v>3010.5</v>
      </c>
      <c r="J146" s="210">
        <v>33.97</v>
      </c>
      <c r="K146" s="213">
        <v>1938.15</v>
      </c>
    </row>
    <row r="147" spans="1:13" s="41" customFormat="1" ht="9" hidden="1" customHeight="1" outlineLevel="1">
      <c r="A147" s="45"/>
      <c r="B147" s="371"/>
      <c r="C147" s="78">
        <v>2013</v>
      </c>
      <c r="D147" s="211">
        <v>91.6</v>
      </c>
      <c r="E147" s="211">
        <v>6268.77</v>
      </c>
      <c r="F147" s="211">
        <v>166.03</v>
      </c>
      <c r="G147" s="211">
        <v>10791.52</v>
      </c>
      <c r="H147" s="210">
        <v>50.24</v>
      </c>
      <c r="I147" s="210">
        <v>3029</v>
      </c>
      <c r="J147" s="210">
        <v>31.6</v>
      </c>
      <c r="K147" s="213">
        <v>1615</v>
      </c>
      <c r="L147" s="35"/>
      <c r="M147" s="61"/>
    </row>
    <row r="148" spans="1:13" s="41" customFormat="1" ht="9" hidden="1" customHeight="1" outlineLevel="1">
      <c r="A148" s="45"/>
      <c r="B148" s="371"/>
      <c r="C148" s="78">
        <v>2016</v>
      </c>
      <c r="D148" s="211">
        <v>89.91</v>
      </c>
      <c r="E148" s="211">
        <v>6027.34</v>
      </c>
      <c r="F148" s="211">
        <v>168.72</v>
      </c>
      <c r="G148" s="211">
        <v>10328.549999999999</v>
      </c>
      <c r="H148" s="210">
        <v>51.19</v>
      </c>
      <c r="I148" s="210">
        <v>3132</v>
      </c>
      <c r="J148" s="210">
        <v>33.74</v>
      </c>
      <c r="K148" s="213">
        <v>1823</v>
      </c>
      <c r="L148" s="35"/>
      <c r="M148" s="61"/>
    </row>
    <row r="149" spans="1:13" s="41" customFormat="1" ht="9" customHeight="1" collapsed="1">
      <c r="A149" s="45"/>
      <c r="B149" s="371"/>
      <c r="C149" s="78">
        <v>2020</v>
      </c>
      <c r="D149" s="221" t="s">
        <v>179</v>
      </c>
      <c r="E149" s="221" t="s">
        <v>175</v>
      </c>
      <c r="F149" s="221" t="s">
        <v>177</v>
      </c>
      <c r="G149" s="221" t="s">
        <v>178</v>
      </c>
      <c r="H149" s="219" t="s">
        <v>179</v>
      </c>
      <c r="I149" s="219" t="s">
        <v>178</v>
      </c>
      <c r="J149" s="219" t="s">
        <v>177</v>
      </c>
      <c r="K149" s="288" t="s">
        <v>175</v>
      </c>
      <c r="L149" s="35"/>
      <c r="M149" s="61"/>
    </row>
    <row r="150" spans="1:13" s="41" customFormat="1" ht="9" customHeight="1">
      <c r="A150" s="45"/>
      <c r="B150" s="371"/>
      <c r="C150" s="78">
        <v>2023</v>
      </c>
      <c r="D150" s="221" t="s">
        <v>179</v>
      </c>
      <c r="E150" s="221" t="s">
        <v>175</v>
      </c>
      <c r="F150" s="221" t="s">
        <v>177</v>
      </c>
      <c r="G150" s="221" t="s">
        <v>178</v>
      </c>
      <c r="H150" s="219" t="s">
        <v>179</v>
      </c>
      <c r="I150" s="219" t="s">
        <v>178</v>
      </c>
      <c r="J150" s="219" t="s">
        <v>177</v>
      </c>
      <c r="K150" s="288" t="s">
        <v>175</v>
      </c>
      <c r="L150" s="35"/>
      <c r="M150" s="61"/>
    </row>
    <row r="151" spans="1:13" s="36" customFormat="1" ht="9.75" hidden="1" customHeight="1" outlineLevel="1">
      <c r="A151" s="45"/>
      <c r="B151" s="372" t="s">
        <v>104</v>
      </c>
      <c r="C151" s="85">
        <v>2010</v>
      </c>
      <c r="D151" s="216">
        <v>8130.55</v>
      </c>
      <c r="E151" s="216">
        <v>103922.6</v>
      </c>
      <c r="F151" s="216">
        <v>4984.17</v>
      </c>
      <c r="G151" s="216">
        <v>60840.29</v>
      </c>
      <c r="H151" s="229">
        <v>5865.9</v>
      </c>
      <c r="I151" s="229">
        <v>56677.36</v>
      </c>
      <c r="J151" s="229">
        <v>2315.81</v>
      </c>
      <c r="K151" s="218">
        <v>22905.960000000006</v>
      </c>
      <c r="L151" s="42"/>
    </row>
    <row r="152" spans="1:13" s="36" customFormat="1" ht="9.75" hidden="1" customHeight="1" outlineLevel="1">
      <c r="A152" s="45"/>
      <c r="B152" s="372"/>
      <c r="C152" s="85">
        <v>2013</v>
      </c>
      <c r="D152" s="216">
        <v>7416.11</v>
      </c>
      <c r="E152" s="216">
        <v>104202.21</v>
      </c>
      <c r="F152" s="216">
        <v>4521.54</v>
      </c>
      <c r="G152" s="216">
        <v>59560.59</v>
      </c>
      <c r="H152" s="229">
        <v>5470.81</v>
      </c>
      <c r="I152" s="229">
        <v>57936.01</v>
      </c>
      <c r="J152" s="229">
        <v>2299.2600000000002</v>
      </c>
      <c r="K152" s="218">
        <v>23405.72</v>
      </c>
    </row>
    <row r="153" spans="1:13" s="36" customFormat="1" ht="9.75" customHeight="1" collapsed="1">
      <c r="A153" s="45"/>
      <c r="B153" s="372"/>
      <c r="C153" s="85">
        <v>2016</v>
      </c>
      <c r="D153" s="216">
        <v>6882.73</v>
      </c>
      <c r="E153" s="216">
        <v>103106.11</v>
      </c>
      <c r="F153" s="216">
        <v>4371.1000000000004</v>
      </c>
      <c r="G153" s="216">
        <v>59193.59</v>
      </c>
      <c r="H153" s="229">
        <v>5023.9799999999996</v>
      </c>
      <c r="I153" s="229">
        <v>57367.7</v>
      </c>
      <c r="J153" s="229">
        <v>2092.1999999999998</v>
      </c>
      <c r="K153" s="218">
        <v>24255.26</v>
      </c>
    </row>
    <row r="154" spans="1:13" s="36" customFormat="1" ht="9.75" customHeight="1">
      <c r="A154" s="45"/>
      <c r="B154" s="12" t="s">
        <v>174</v>
      </c>
      <c r="C154" s="85">
        <v>2020</v>
      </c>
      <c r="D154" s="216">
        <v>6095.71</v>
      </c>
      <c r="E154" s="216">
        <v>98093.81</v>
      </c>
      <c r="F154" s="216">
        <v>3884.49</v>
      </c>
      <c r="G154" s="216">
        <v>47963.71</v>
      </c>
      <c r="H154" s="229">
        <v>4079.2199999999993</v>
      </c>
      <c r="I154" s="229">
        <v>52633.579999999994</v>
      </c>
      <c r="J154" s="229">
        <v>1691.3099999999997</v>
      </c>
      <c r="K154" s="218">
        <v>20888.010000000002</v>
      </c>
    </row>
    <row r="155" spans="1:13" s="36" customFormat="1" ht="9.75" customHeight="1">
      <c r="A155" s="45"/>
      <c r="B155" s="12"/>
      <c r="C155" s="85">
        <v>2023</v>
      </c>
      <c r="D155" s="222" t="s">
        <v>179</v>
      </c>
      <c r="E155" s="222" t="s">
        <v>175</v>
      </c>
      <c r="F155" s="222" t="s">
        <v>177</v>
      </c>
      <c r="G155" s="222" t="s">
        <v>178</v>
      </c>
      <c r="H155" s="305" t="s">
        <v>179</v>
      </c>
      <c r="I155" s="305" t="s">
        <v>178</v>
      </c>
      <c r="J155" s="305" t="s">
        <v>177</v>
      </c>
      <c r="K155" s="290" t="s">
        <v>175</v>
      </c>
    </row>
    <row r="156" spans="1:13" s="36" customFormat="1" ht="2.25" customHeight="1">
      <c r="A156" s="87"/>
      <c r="B156" s="48"/>
      <c r="C156" s="86"/>
      <c r="D156" s="88"/>
      <c r="E156" s="88"/>
      <c r="F156" s="158"/>
      <c r="G156" s="158"/>
      <c r="H156" s="88"/>
      <c r="I156" s="158"/>
      <c r="J156" s="150"/>
      <c r="K156" s="151"/>
    </row>
    <row r="157" spans="1:13" s="5" customFormat="1" ht="10.5" customHeight="1">
      <c r="A157" s="4" t="s">
        <v>154</v>
      </c>
      <c r="B157" s="4"/>
      <c r="C157" s="71"/>
      <c r="D157" s="72"/>
      <c r="E157" s="73"/>
      <c r="F157" s="73"/>
      <c r="G157" s="74"/>
      <c r="H157" s="75"/>
      <c r="I157" s="74"/>
      <c r="K157" s="70" t="s">
        <v>157</v>
      </c>
      <c r="L157" s="35"/>
    </row>
    <row r="158" spans="1:13" ht="12.75" customHeight="1">
      <c r="A158" s="52"/>
      <c r="B158" s="11"/>
      <c r="C158" s="15"/>
      <c r="D158" s="66"/>
      <c r="E158" s="66"/>
      <c r="F158" s="66"/>
      <c r="G158" s="66"/>
      <c r="H158" s="66"/>
      <c r="I158" s="152"/>
      <c r="J158" s="66"/>
      <c r="K158" s="66"/>
    </row>
  </sheetData>
  <mergeCells count="39">
    <mergeCell ref="H7:H8"/>
    <mergeCell ref="I7:I8"/>
    <mergeCell ref="J7:J8"/>
    <mergeCell ref="K7:K8"/>
    <mergeCell ref="A4:B9"/>
    <mergeCell ref="C4:C9"/>
    <mergeCell ref="D5:E6"/>
    <mergeCell ref="F5:G6"/>
    <mergeCell ref="D7:D8"/>
    <mergeCell ref="F7:F8"/>
    <mergeCell ref="B151:B153"/>
    <mergeCell ref="B146:B150"/>
    <mergeCell ref="B141:B145"/>
    <mergeCell ref="B136:B140"/>
    <mergeCell ref="B131:B135"/>
    <mergeCell ref="B126:B130"/>
    <mergeCell ref="B121:B125"/>
    <mergeCell ref="B116:B120"/>
    <mergeCell ref="B111:B115"/>
    <mergeCell ref="B106:B110"/>
    <mergeCell ref="B101:B105"/>
    <mergeCell ref="B96:B100"/>
    <mergeCell ref="B91:B95"/>
    <mergeCell ref="B86:B90"/>
    <mergeCell ref="B81:B85"/>
    <mergeCell ref="B76:B80"/>
    <mergeCell ref="B71:B75"/>
    <mergeCell ref="B66:B70"/>
    <mergeCell ref="B61:B65"/>
    <mergeCell ref="B56:B60"/>
    <mergeCell ref="B26:B30"/>
    <mergeCell ref="B21:B25"/>
    <mergeCell ref="B16:B20"/>
    <mergeCell ref="B11:B15"/>
    <mergeCell ref="B51:B55"/>
    <mergeCell ref="B46:B50"/>
    <mergeCell ref="B41:B45"/>
    <mergeCell ref="B36:B40"/>
    <mergeCell ref="B31:B35"/>
  </mergeCells>
  <pageMargins left="1.5748031496062993" right="1.6535433070866143" top="0.59055118110236227" bottom="2.2834645669291338"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P156"/>
  <sheetViews>
    <sheetView zoomScale="140" zoomScaleNormal="140" workbookViewId="0">
      <selection sqref="A1:K1"/>
    </sheetView>
  </sheetViews>
  <sheetFormatPr baseColWidth="10" defaultColWidth="11.42578125" defaultRowHeight="12.75" outlineLevelRow="1"/>
  <cols>
    <col min="1" max="1" width="0.7109375" style="35" customWidth="1"/>
    <col min="2" max="2" width="4.5703125" style="35" customWidth="1"/>
    <col min="3" max="3" width="6.28515625" style="35" customWidth="1"/>
    <col min="4" max="5" width="6.7109375" style="35" customWidth="1"/>
    <col min="6" max="7" width="6.85546875" style="35" customWidth="1"/>
    <col min="8" max="11" width="6.7109375" style="63" customWidth="1"/>
    <col min="12" max="12" width="5.5703125" style="35" customWidth="1"/>
    <col min="13" max="16384" width="11.42578125" style="35"/>
  </cols>
  <sheetData>
    <row r="1" spans="1:12" s="33" customFormat="1" ht="12.75" customHeight="1">
      <c r="A1" s="416" t="s">
        <v>173</v>
      </c>
      <c r="B1" s="416"/>
      <c r="C1" s="416"/>
      <c r="D1" s="416"/>
      <c r="E1" s="416"/>
      <c r="F1" s="416"/>
      <c r="G1" s="416"/>
      <c r="H1" s="416"/>
      <c r="I1" s="416"/>
      <c r="J1" s="416"/>
      <c r="K1" s="416"/>
    </row>
    <row r="2" spans="1:12" ht="12" customHeight="1">
      <c r="A2" s="32" t="s">
        <v>34</v>
      </c>
      <c r="B2" s="2"/>
      <c r="C2" s="34"/>
      <c r="D2" s="34"/>
      <c r="E2" s="76"/>
      <c r="F2" s="76"/>
      <c r="G2" s="76"/>
      <c r="H2" s="159"/>
      <c r="I2" s="295"/>
      <c r="J2" s="160"/>
      <c r="K2" s="162"/>
    </row>
    <row r="3" spans="1:12" ht="4.1500000000000004" customHeight="1">
      <c r="E3" s="33"/>
      <c r="F3" s="33"/>
      <c r="G3" s="33"/>
      <c r="H3" s="161"/>
    </row>
    <row r="4" spans="1:12" s="22" customFormat="1" ht="12" customHeight="1">
      <c r="A4" s="373" t="s">
        <v>69</v>
      </c>
      <c r="B4" s="374"/>
      <c r="C4" s="379" t="s">
        <v>108</v>
      </c>
      <c r="D4" s="37" t="s">
        <v>25</v>
      </c>
      <c r="E4" s="10"/>
      <c r="F4" s="10"/>
      <c r="G4" s="10"/>
      <c r="H4" s="154"/>
      <c r="I4" s="154"/>
      <c r="J4" s="154"/>
      <c r="K4" s="128"/>
    </row>
    <row r="5" spans="1:12" s="22" customFormat="1" ht="12.6" customHeight="1">
      <c r="A5" s="417"/>
      <c r="B5" s="418"/>
      <c r="C5" s="380"/>
      <c r="D5" s="127" t="s">
        <v>35</v>
      </c>
      <c r="E5" s="128"/>
      <c r="F5" s="94" t="s">
        <v>36</v>
      </c>
      <c r="G5" s="120"/>
      <c r="H5" s="94" t="s">
        <v>37</v>
      </c>
      <c r="I5" s="120"/>
      <c r="J5" s="94" t="s">
        <v>38</v>
      </c>
      <c r="K5" s="120"/>
    </row>
    <row r="6" spans="1:12" s="22" customFormat="1" ht="12" customHeight="1">
      <c r="A6" s="417"/>
      <c r="B6" s="418"/>
      <c r="C6" s="380"/>
      <c r="D6" s="120" t="s">
        <v>3</v>
      </c>
      <c r="E6" s="120" t="s">
        <v>33</v>
      </c>
      <c r="F6" s="129" t="s">
        <v>3</v>
      </c>
      <c r="G6" s="129" t="s">
        <v>33</v>
      </c>
      <c r="H6" s="129" t="s">
        <v>3</v>
      </c>
      <c r="I6" s="129" t="s">
        <v>33</v>
      </c>
      <c r="J6" s="129" t="s">
        <v>3</v>
      </c>
      <c r="K6" s="129" t="s">
        <v>33</v>
      </c>
    </row>
    <row r="7" spans="1:12" s="22" customFormat="1" ht="12.75" customHeight="1">
      <c r="A7" s="419"/>
      <c r="B7" s="420"/>
      <c r="C7" s="381"/>
      <c r="D7" s="9" t="s">
        <v>5</v>
      </c>
      <c r="E7" s="9" t="s">
        <v>6</v>
      </c>
      <c r="F7" s="9" t="s">
        <v>5</v>
      </c>
      <c r="G7" s="9" t="s">
        <v>6</v>
      </c>
      <c r="H7" s="125" t="s">
        <v>5</v>
      </c>
      <c r="I7" s="125" t="s">
        <v>6</v>
      </c>
      <c r="J7" s="125" t="s">
        <v>5</v>
      </c>
      <c r="K7" s="125" t="s">
        <v>6</v>
      </c>
      <c r="L7" s="64"/>
    </row>
    <row r="8" spans="1:12" s="22" customFormat="1" ht="2.4500000000000002" customHeight="1">
      <c r="A8" s="202"/>
      <c r="B8" s="92"/>
      <c r="C8" s="15"/>
      <c r="D8" s="7"/>
      <c r="E8" s="7"/>
      <c r="F8" s="7"/>
      <c r="G8" s="7"/>
      <c r="H8" s="94"/>
      <c r="I8" s="94"/>
      <c r="J8" s="94"/>
      <c r="K8" s="120"/>
      <c r="L8" s="64"/>
    </row>
    <row r="9" spans="1:12" s="22" customFormat="1" ht="9" hidden="1" customHeight="1" outlineLevel="1">
      <c r="A9" s="8"/>
      <c r="B9" s="371" t="s">
        <v>70</v>
      </c>
      <c r="C9" s="78">
        <v>2010</v>
      </c>
      <c r="D9" s="211">
        <v>11.23</v>
      </c>
      <c r="E9" s="211">
        <v>81.760000000000005</v>
      </c>
      <c r="F9" s="210">
        <v>7.97</v>
      </c>
      <c r="G9" s="210">
        <v>59.3</v>
      </c>
      <c r="H9" s="210">
        <v>1.64</v>
      </c>
      <c r="I9" s="210">
        <v>16.68</v>
      </c>
      <c r="J9" s="219" t="s">
        <v>165</v>
      </c>
      <c r="K9" s="288" t="s">
        <v>166</v>
      </c>
    </row>
    <row r="10" spans="1:12" s="22" customFormat="1" ht="9" hidden="1" customHeight="1" outlineLevel="1">
      <c r="A10" s="8"/>
      <c r="B10" s="371"/>
      <c r="C10" s="78">
        <v>2013</v>
      </c>
      <c r="D10" s="211">
        <v>11.27</v>
      </c>
      <c r="E10" s="211">
        <v>75.31</v>
      </c>
      <c r="F10" s="211">
        <v>7.52</v>
      </c>
      <c r="G10" s="211">
        <v>60.19</v>
      </c>
      <c r="H10" s="211">
        <v>1.41</v>
      </c>
      <c r="I10" s="211">
        <v>16.37</v>
      </c>
      <c r="J10" s="221" t="s">
        <v>188</v>
      </c>
      <c r="K10" s="288" t="s">
        <v>166</v>
      </c>
    </row>
    <row r="11" spans="1:12" s="22" customFormat="1" ht="9" hidden="1" customHeight="1" outlineLevel="1">
      <c r="A11" s="8"/>
      <c r="B11" s="371"/>
      <c r="C11" s="78">
        <v>2016</v>
      </c>
      <c r="D11" s="211">
        <v>12.88</v>
      </c>
      <c r="E11" s="211">
        <v>89.21</v>
      </c>
      <c r="F11" s="211">
        <v>7.4</v>
      </c>
      <c r="G11" s="211">
        <v>55.54</v>
      </c>
      <c r="H11" s="211">
        <v>1.41</v>
      </c>
      <c r="I11" s="211">
        <v>17.43</v>
      </c>
      <c r="J11" s="219" t="s">
        <v>165</v>
      </c>
      <c r="K11" s="288" t="s">
        <v>166</v>
      </c>
    </row>
    <row r="12" spans="1:12" s="22" customFormat="1" ht="9" customHeight="1" collapsed="1">
      <c r="A12" s="8"/>
      <c r="B12" s="371"/>
      <c r="C12" s="78">
        <v>2020</v>
      </c>
      <c r="D12" s="211">
        <v>13.51</v>
      </c>
      <c r="E12" s="211">
        <v>97.34</v>
      </c>
      <c r="F12" s="211">
        <v>6.75</v>
      </c>
      <c r="G12" s="211">
        <v>56.75</v>
      </c>
      <c r="H12" s="211">
        <v>1.61</v>
      </c>
      <c r="I12" s="211">
        <v>17.84</v>
      </c>
      <c r="J12" s="212">
        <v>0.14000000000000001</v>
      </c>
      <c r="K12" s="209">
        <v>0.49</v>
      </c>
    </row>
    <row r="13" spans="1:12" s="22" customFormat="1" ht="9" customHeight="1">
      <c r="A13" s="8"/>
      <c r="B13" s="371"/>
      <c r="C13" s="78">
        <v>2023</v>
      </c>
      <c r="D13" s="221" t="s">
        <v>179</v>
      </c>
      <c r="E13" s="221" t="s">
        <v>178</v>
      </c>
      <c r="F13" s="221" t="s">
        <v>178</v>
      </c>
      <c r="G13" s="221" t="s">
        <v>178</v>
      </c>
      <c r="H13" s="221" t="s">
        <v>179</v>
      </c>
      <c r="I13" s="221" t="s">
        <v>178</v>
      </c>
      <c r="J13" s="221" t="s">
        <v>178</v>
      </c>
      <c r="K13" s="288" t="s">
        <v>188</v>
      </c>
    </row>
    <row r="14" spans="1:12" s="22" customFormat="1" ht="9" hidden="1" customHeight="1" outlineLevel="1">
      <c r="A14" s="8"/>
      <c r="B14" s="371" t="s">
        <v>98</v>
      </c>
      <c r="C14" s="78">
        <v>2010</v>
      </c>
      <c r="D14" s="211">
        <v>88.75</v>
      </c>
      <c r="E14" s="211">
        <v>13.55</v>
      </c>
      <c r="F14" s="212">
        <v>0.13</v>
      </c>
      <c r="G14" s="212">
        <v>0.04</v>
      </c>
      <c r="H14" s="212">
        <v>42.83</v>
      </c>
      <c r="I14" s="212">
        <v>45.5</v>
      </c>
      <c r="J14" s="212">
        <v>82.46</v>
      </c>
      <c r="K14" s="213">
        <v>49.48</v>
      </c>
    </row>
    <row r="15" spans="1:12" s="22" customFormat="1" ht="9" hidden="1" customHeight="1" outlineLevel="1">
      <c r="A15" s="8"/>
      <c r="B15" s="371"/>
      <c r="C15" s="78">
        <v>2013</v>
      </c>
      <c r="D15" s="214">
        <v>69.67</v>
      </c>
      <c r="E15" s="214">
        <v>10.63</v>
      </c>
      <c r="F15" s="211" t="s">
        <v>162</v>
      </c>
      <c r="G15" s="211">
        <v>0.1</v>
      </c>
      <c r="H15" s="215">
        <v>36.32</v>
      </c>
      <c r="I15" s="215">
        <v>48.08</v>
      </c>
      <c r="J15" s="212">
        <v>51.61</v>
      </c>
      <c r="K15" s="213">
        <v>45.64</v>
      </c>
    </row>
    <row r="16" spans="1:12" s="22" customFormat="1" ht="9" hidden="1" customHeight="1" outlineLevel="1">
      <c r="A16" s="8"/>
      <c r="B16" s="371"/>
      <c r="C16" s="78">
        <v>2016</v>
      </c>
      <c r="D16" s="214">
        <v>34.25</v>
      </c>
      <c r="E16" s="214">
        <v>10.11</v>
      </c>
      <c r="F16" s="215">
        <v>0.01</v>
      </c>
      <c r="G16" s="215">
        <v>0.1</v>
      </c>
      <c r="H16" s="215">
        <v>29.09</v>
      </c>
      <c r="I16" s="215">
        <v>60.07</v>
      </c>
      <c r="J16" s="212">
        <v>31.41</v>
      </c>
      <c r="K16" s="213">
        <v>38.770000000000003</v>
      </c>
    </row>
    <row r="17" spans="1:12" s="22" customFormat="1" ht="9" customHeight="1" collapsed="1">
      <c r="A17" s="8"/>
      <c r="B17" s="371"/>
      <c r="C17" s="78">
        <v>2020</v>
      </c>
      <c r="D17" s="214">
        <v>19.75</v>
      </c>
      <c r="E17" s="214">
        <v>11.72</v>
      </c>
      <c r="F17" s="215">
        <v>0.03</v>
      </c>
      <c r="G17" s="215">
        <v>0</v>
      </c>
      <c r="H17" s="215">
        <v>24.77</v>
      </c>
      <c r="I17" s="215">
        <v>65.569999999999993</v>
      </c>
      <c r="J17" s="212">
        <v>13.87</v>
      </c>
      <c r="K17" s="213">
        <v>31.6</v>
      </c>
    </row>
    <row r="18" spans="1:12" s="22" customFormat="1" ht="9" customHeight="1">
      <c r="A18" s="8"/>
      <c r="B18" s="371"/>
      <c r="C18" s="78">
        <v>2023</v>
      </c>
      <c r="D18" s="221" t="s">
        <v>179</v>
      </c>
      <c r="E18" s="221" t="s">
        <v>178</v>
      </c>
      <c r="F18" s="221" t="s">
        <v>178</v>
      </c>
      <c r="G18" s="221" t="s">
        <v>178</v>
      </c>
      <c r="H18" s="221" t="s">
        <v>179</v>
      </c>
      <c r="I18" s="221" t="s">
        <v>178</v>
      </c>
      <c r="J18" s="221" t="s">
        <v>178</v>
      </c>
      <c r="K18" s="288" t="s">
        <v>188</v>
      </c>
    </row>
    <row r="19" spans="1:12" s="22" customFormat="1" ht="9" hidden="1" customHeight="1" outlineLevel="1">
      <c r="A19" s="8"/>
      <c r="B19" s="371" t="s">
        <v>81</v>
      </c>
      <c r="C19" s="78">
        <v>2010</v>
      </c>
      <c r="D19" s="211">
        <v>4.9000000000000004</v>
      </c>
      <c r="E19" s="211">
        <v>25.41</v>
      </c>
      <c r="F19" s="212">
        <v>0.77</v>
      </c>
      <c r="G19" s="212">
        <v>56.39</v>
      </c>
      <c r="H19" s="212">
        <v>1.71</v>
      </c>
      <c r="I19" s="212">
        <v>20.5</v>
      </c>
      <c r="J19" s="212">
        <v>2.02</v>
      </c>
      <c r="K19" s="213">
        <v>14.16</v>
      </c>
    </row>
    <row r="20" spans="1:12" s="25" customFormat="1" ht="9" hidden="1" customHeight="1" outlineLevel="1">
      <c r="A20" s="8"/>
      <c r="B20" s="371"/>
      <c r="C20" s="78">
        <v>2013</v>
      </c>
      <c r="D20" s="214">
        <v>6.41</v>
      </c>
      <c r="E20" s="214">
        <v>23.21</v>
      </c>
      <c r="F20" s="215">
        <v>0.92</v>
      </c>
      <c r="G20" s="215">
        <v>62.4</v>
      </c>
      <c r="H20" s="215">
        <v>2.31</v>
      </c>
      <c r="I20" s="215">
        <v>21.01</v>
      </c>
      <c r="J20" s="212">
        <v>2.57</v>
      </c>
      <c r="K20" s="213">
        <v>14.85</v>
      </c>
      <c r="L20" s="22"/>
    </row>
    <row r="21" spans="1:12" s="25" customFormat="1" ht="9" hidden="1" customHeight="1" outlineLevel="1">
      <c r="A21" s="8"/>
      <c r="B21" s="371"/>
      <c r="C21" s="78">
        <v>2016</v>
      </c>
      <c r="D21" s="214">
        <v>5.88</v>
      </c>
      <c r="E21" s="214">
        <v>23.41</v>
      </c>
      <c r="F21" s="215">
        <v>0.9</v>
      </c>
      <c r="G21" s="215">
        <v>60.74</v>
      </c>
      <c r="H21" s="215">
        <v>2.33</v>
      </c>
      <c r="I21" s="215">
        <v>18.22</v>
      </c>
      <c r="J21" s="212">
        <v>2.41</v>
      </c>
      <c r="K21" s="213">
        <v>15.02</v>
      </c>
      <c r="L21" s="22"/>
    </row>
    <row r="22" spans="1:12" s="25" customFormat="1" ht="9" customHeight="1" collapsed="1">
      <c r="A22" s="8"/>
      <c r="B22" s="371"/>
      <c r="C22" s="78">
        <v>2020</v>
      </c>
      <c r="D22" s="214">
        <v>5.35</v>
      </c>
      <c r="E22" s="214">
        <v>23.24</v>
      </c>
      <c r="F22" s="215">
        <v>0.91</v>
      </c>
      <c r="G22" s="215">
        <v>59.68</v>
      </c>
      <c r="H22" s="215">
        <v>2.36</v>
      </c>
      <c r="I22" s="215">
        <v>15.34</v>
      </c>
      <c r="J22" s="210">
        <v>3.92</v>
      </c>
      <c r="K22" s="213">
        <v>16.11</v>
      </c>
      <c r="L22" s="22"/>
    </row>
    <row r="23" spans="1:12" s="25" customFormat="1" ht="9" customHeight="1">
      <c r="A23" s="8"/>
      <c r="B23" s="371"/>
      <c r="C23" s="78">
        <v>2023</v>
      </c>
      <c r="D23" s="214">
        <v>6.69</v>
      </c>
      <c r="E23" s="214">
        <v>20.97</v>
      </c>
      <c r="F23" s="215">
        <v>0.99</v>
      </c>
      <c r="G23" s="215">
        <v>59.57</v>
      </c>
      <c r="H23" s="215">
        <v>2.41</v>
      </c>
      <c r="I23" s="215">
        <v>12.43</v>
      </c>
      <c r="J23" s="210">
        <v>4.67</v>
      </c>
      <c r="K23" s="213">
        <v>15.74</v>
      </c>
      <c r="L23" s="22"/>
    </row>
    <row r="24" spans="1:12" s="25" customFormat="1" ht="9" hidden="1" customHeight="1" outlineLevel="1">
      <c r="A24" s="8"/>
      <c r="B24" s="371" t="s">
        <v>9</v>
      </c>
      <c r="C24" s="78">
        <v>2010</v>
      </c>
      <c r="D24" s="211">
        <v>1.96</v>
      </c>
      <c r="E24" s="211">
        <v>38.14</v>
      </c>
      <c r="F24" s="212">
        <v>1.47</v>
      </c>
      <c r="G24" s="212">
        <v>39.07</v>
      </c>
      <c r="H24" s="212">
        <v>0.77</v>
      </c>
      <c r="I24" s="212">
        <v>6.05</v>
      </c>
      <c r="J24" s="221" t="s">
        <v>188</v>
      </c>
      <c r="K24" s="288" t="s">
        <v>166</v>
      </c>
      <c r="L24" s="22"/>
    </row>
    <row r="25" spans="1:12" s="22" customFormat="1" ht="9" hidden="1" customHeight="1" outlineLevel="1">
      <c r="A25" s="8"/>
      <c r="B25" s="371"/>
      <c r="C25" s="78">
        <v>2013</v>
      </c>
      <c r="D25" s="214">
        <v>1.93</v>
      </c>
      <c r="E25" s="214">
        <v>40.4</v>
      </c>
      <c r="F25" s="214">
        <v>1.35</v>
      </c>
      <c r="G25" s="214">
        <v>38.700000000000003</v>
      </c>
      <c r="H25" s="214">
        <v>0.75</v>
      </c>
      <c r="I25" s="214">
        <v>5.69</v>
      </c>
      <c r="J25" s="221" t="s">
        <v>188</v>
      </c>
      <c r="K25" s="288" t="s">
        <v>166</v>
      </c>
    </row>
    <row r="26" spans="1:12" s="22" customFormat="1" ht="9" hidden="1" customHeight="1" outlineLevel="1">
      <c r="A26" s="8"/>
      <c r="B26" s="371"/>
      <c r="C26" s="78">
        <v>2016</v>
      </c>
      <c r="D26" s="214">
        <v>1.68</v>
      </c>
      <c r="E26" s="214">
        <v>43.9</v>
      </c>
      <c r="F26" s="214">
        <v>1.1200000000000001</v>
      </c>
      <c r="G26" s="214">
        <v>34.6</v>
      </c>
      <c r="H26" s="214">
        <v>0.64</v>
      </c>
      <c r="I26" s="214">
        <v>3.87</v>
      </c>
      <c r="J26" s="221" t="s">
        <v>188</v>
      </c>
      <c r="K26" s="288" t="s">
        <v>166</v>
      </c>
    </row>
    <row r="27" spans="1:12" s="22" customFormat="1" ht="9" customHeight="1" collapsed="1">
      <c r="A27" s="8"/>
      <c r="B27" s="371"/>
      <c r="C27" s="78">
        <v>2020</v>
      </c>
      <c r="D27" s="214">
        <v>1.73</v>
      </c>
      <c r="E27" s="214">
        <v>62.7</v>
      </c>
      <c r="F27" s="214">
        <v>0.79</v>
      </c>
      <c r="G27" s="214">
        <v>33.200000000000003</v>
      </c>
      <c r="H27" s="214">
        <v>0.66</v>
      </c>
      <c r="I27" s="214">
        <v>3.15</v>
      </c>
      <c r="J27" s="221" t="s">
        <v>178</v>
      </c>
      <c r="K27" s="288" t="s">
        <v>166</v>
      </c>
    </row>
    <row r="28" spans="1:12" s="22" customFormat="1" ht="9" customHeight="1">
      <c r="A28" s="8"/>
      <c r="B28" s="371"/>
      <c r="C28" s="78">
        <v>2023</v>
      </c>
      <c r="D28" s="221" t="s">
        <v>179</v>
      </c>
      <c r="E28" s="221" t="s">
        <v>178</v>
      </c>
      <c r="F28" s="221" t="s">
        <v>178</v>
      </c>
      <c r="G28" s="221" t="s">
        <v>178</v>
      </c>
      <c r="H28" s="221" t="s">
        <v>179</v>
      </c>
      <c r="I28" s="221" t="s">
        <v>178</v>
      </c>
      <c r="J28" s="221" t="s">
        <v>178</v>
      </c>
      <c r="K28" s="288" t="s">
        <v>188</v>
      </c>
    </row>
    <row r="29" spans="1:12" s="25" customFormat="1" ht="9.75" hidden="1" customHeight="1" outlineLevel="1">
      <c r="A29" s="8"/>
      <c r="B29" s="372" t="s">
        <v>91</v>
      </c>
      <c r="C29" s="85">
        <v>2010</v>
      </c>
      <c r="D29" s="216">
        <v>39.950000000000003</v>
      </c>
      <c r="E29" s="216">
        <v>254.37</v>
      </c>
      <c r="F29" s="217">
        <v>30.69</v>
      </c>
      <c r="G29" s="217">
        <v>364.12</v>
      </c>
      <c r="H29" s="217">
        <v>16.95</v>
      </c>
      <c r="I29" s="217">
        <v>65.290000000000006</v>
      </c>
      <c r="J29" s="217">
        <v>20.29</v>
      </c>
      <c r="K29" s="218">
        <v>96.83</v>
      </c>
      <c r="L29" s="22"/>
    </row>
    <row r="30" spans="1:12" s="25" customFormat="1" ht="9.75" hidden="1" customHeight="1" outlineLevel="1">
      <c r="A30" s="8"/>
      <c r="B30" s="372"/>
      <c r="C30" s="85">
        <v>2013</v>
      </c>
      <c r="D30" s="216">
        <v>33.76</v>
      </c>
      <c r="E30" s="216">
        <v>242.8</v>
      </c>
      <c r="F30" s="217">
        <v>29.57</v>
      </c>
      <c r="G30" s="217">
        <v>357.4</v>
      </c>
      <c r="H30" s="217">
        <v>13.28</v>
      </c>
      <c r="I30" s="217">
        <v>63.44</v>
      </c>
      <c r="J30" s="217">
        <v>18.649999999999999</v>
      </c>
      <c r="K30" s="218">
        <v>98.91</v>
      </c>
      <c r="L30" s="22"/>
    </row>
    <row r="31" spans="1:12" s="25" customFormat="1" ht="9.75" hidden="1" customHeight="1" outlineLevel="1">
      <c r="A31" s="8"/>
      <c r="B31" s="372"/>
      <c r="C31" s="85">
        <v>2016</v>
      </c>
      <c r="D31" s="216">
        <v>28.91</v>
      </c>
      <c r="E31" s="216">
        <v>242.5</v>
      </c>
      <c r="F31" s="217">
        <v>28.25</v>
      </c>
      <c r="G31" s="217">
        <v>334.5</v>
      </c>
      <c r="H31" s="217">
        <v>11.96</v>
      </c>
      <c r="I31" s="217">
        <v>64.569999999999993</v>
      </c>
      <c r="J31" s="217">
        <v>16.989999999999998</v>
      </c>
      <c r="K31" s="218">
        <v>100.2</v>
      </c>
      <c r="L31" s="22"/>
    </row>
    <row r="32" spans="1:12" s="25" customFormat="1" ht="9.75" customHeight="1" collapsed="1">
      <c r="A32" s="8"/>
      <c r="B32" s="372"/>
      <c r="C32" s="85">
        <v>2020</v>
      </c>
      <c r="D32" s="216">
        <v>27.26</v>
      </c>
      <c r="E32" s="216">
        <v>273.5</v>
      </c>
      <c r="F32" s="217">
        <v>24.43</v>
      </c>
      <c r="G32" s="217">
        <v>386</v>
      </c>
      <c r="H32" s="217">
        <v>11.46</v>
      </c>
      <c r="I32" s="217">
        <v>62.59</v>
      </c>
      <c r="J32" s="217">
        <v>14.99</v>
      </c>
      <c r="K32" s="218">
        <v>99.65</v>
      </c>
      <c r="L32" s="22"/>
    </row>
    <row r="33" spans="1:12" s="25" customFormat="1" ht="9.75" customHeight="1">
      <c r="A33" s="8"/>
      <c r="B33" s="372"/>
      <c r="C33" s="85">
        <v>2023</v>
      </c>
      <c r="D33" s="216">
        <v>26.68</v>
      </c>
      <c r="E33" s="216">
        <v>264.72000000000003</v>
      </c>
      <c r="F33" s="217">
        <v>22.51</v>
      </c>
      <c r="G33" s="217">
        <v>395.81</v>
      </c>
      <c r="H33" s="217">
        <v>11.21</v>
      </c>
      <c r="I33" s="217">
        <v>60.08</v>
      </c>
      <c r="J33" s="217">
        <v>14.3</v>
      </c>
      <c r="K33" s="218">
        <v>102.78</v>
      </c>
      <c r="L33" s="22"/>
    </row>
    <row r="34" spans="1:12" s="28" customFormat="1" ht="9" hidden="1" customHeight="1" outlineLevel="1">
      <c r="A34" s="40"/>
      <c r="B34" s="371" t="s">
        <v>82</v>
      </c>
      <c r="C34" s="78">
        <v>2010</v>
      </c>
      <c r="D34" s="211">
        <v>7.95</v>
      </c>
      <c r="E34" s="211">
        <v>6.1</v>
      </c>
      <c r="F34" s="219" t="s">
        <v>165</v>
      </c>
      <c r="G34" s="219" t="s">
        <v>165</v>
      </c>
      <c r="H34" s="212">
        <v>1.87</v>
      </c>
      <c r="I34" s="212">
        <v>2.57</v>
      </c>
      <c r="J34" s="221" t="s">
        <v>188</v>
      </c>
      <c r="K34" s="288" t="s">
        <v>166</v>
      </c>
      <c r="L34" s="22"/>
    </row>
    <row r="35" spans="1:12" s="29" customFormat="1" ht="9" hidden="1" customHeight="1" outlineLevel="1">
      <c r="A35" s="40"/>
      <c r="B35" s="371"/>
      <c r="C35" s="78">
        <v>2013</v>
      </c>
      <c r="D35" s="214">
        <v>5.69</v>
      </c>
      <c r="E35" s="214">
        <v>4.5999999999999996</v>
      </c>
      <c r="F35" s="219" t="s">
        <v>165</v>
      </c>
      <c r="G35" s="219" t="s">
        <v>165</v>
      </c>
      <c r="H35" s="215">
        <v>1.67</v>
      </c>
      <c r="I35" s="215">
        <v>2.75</v>
      </c>
      <c r="J35" s="221" t="s">
        <v>188</v>
      </c>
      <c r="K35" s="288" t="s">
        <v>166</v>
      </c>
      <c r="L35" s="22"/>
    </row>
    <row r="36" spans="1:12" s="29" customFormat="1" ht="9" hidden="1" customHeight="1" outlineLevel="1">
      <c r="A36" s="40"/>
      <c r="B36" s="371"/>
      <c r="C36" s="78">
        <v>2016</v>
      </c>
      <c r="D36" s="214">
        <v>3.94</v>
      </c>
      <c r="E36" s="214">
        <v>3.71</v>
      </c>
      <c r="F36" s="219" t="s">
        <v>165</v>
      </c>
      <c r="G36" s="219" t="s">
        <v>165</v>
      </c>
      <c r="H36" s="215">
        <v>1.26</v>
      </c>
      <c r="I36" s="215">
        <v>2.77</v>
      </c>
      <c r="J36" s="221" t="s">
        <v>188</v>
      </c>
      <c r="K36" s="288" t="s">
        <v>166</v>
      </c>
      <c r="L36" s="22"/>
    </row>
    <row r="37" spans="1:12" s="29" customFormat="1" ht="9" customHeight="1" collapsed="1">
      <c r="A37" s="40"/>
      <c r="B37" s="371"/>
      <c r="C37" s="78">
        <v>2020</v>
      </c>
      <c r="D37" s="214">
        <v>2.5</v>
      </c>
      <c r="E37" s="214">
        <v>3.32</v>
      </c>
      <c r="F37" s="219" t="s">
        <v>165</v>
      </c>
      <c r="G37" s="219" t="s">
        <v>165</v>
      </c>
      <c r="H37" s="215">
        <v>1.06</v>
      </c>
      <c r="I37" s="215">
        <v>3.27</v>
      </c>
      <c r="J37" s="221" t="s">
        <v>178</v>
      </c>
      <c r="K37" s="288" t="s">
        <v>166</v>
      </c>
      <c r="L37" s="22"/>
    </row>
    <row r="38" spans="1:12" s="29" customFormat="1" ht="9" customHeight="1">
      <c r="A38" s="40"/>
      <c r="B38" s="371"/>
      <c r="C38" s="78">
        <v>2023</v>
      </c>
      <c r="D38" s="214">
        <v>2.0499999999999998</v>
      </c>
      <c r="E38" s="214">
        <v>3.2</v>
      </c>
      <c r="F38" s="219" t="s">
        <v>165</v>
      </c>
      <c r="G38" s="219" t="s">
        <v>165</v>
      </c>
      <c r="H38" s="215">
        <v>1.1299999999999999</v>
      </c>
      <c r="I38" s="215">
        <v>3.25</v>
      </c>
      <c r="J38" s="212">
        <v>0.03</v>
      </c>
      <c r="K38" s="213">
        <v>0.02</v>
      </c>
      <c r="L38" s="22"/>
    </row>
    <row r="39" spans="1:12" s="29" customFormat="1" ht="9" hidden="1" customHeight="1" outlineLevel="1">
      <c r="A39" s="8"/>
      <c r="B39" s="371" t="s">
        <v>73</v>
      </c>
      <c r="C39" s="78">
        <v>2010</v>
      </c>
      <c r="D39" s="211">
        <v>1.56</v>
      </c>
      <c r="E39" s="211">
        <v>12.2</v>
      </c>
      <c r="F39" s="212">
        <v>0.16</v>
      </c>
      <c r="G39" s="212">
        <v>0.82</v>
      </c>
      <c r="H39" s="212">
        <v>0.9</v>
      </c>
      <c r="I39" s="212">
        <v>0.88</v>
      </c>
      <c r="J39" s="221" t="s">
        <v>188</v>
      </c>
      <c r="K39" s="288" t="s">
        <v>166</v>
      </c>
      <c r="L39" s="22"/>
    </row>
    <row r="40" spans="1:12" s="22" customFormat="1" ht="9" hidden="1" customHeight="1" outlineLevel="1">
      <c r="A40" s="8"/>
      <c r="B40" s="371"/>
      <c r="C40" s="78">
        <v>2013</v>
      </c>
      <c r="D40" s="214">
        <v>1.31</v>
      </c>
      <c r="E40" s="214">
        <v>10.74</v>
      </c>
      <c r="F40" s="215">
        <v>0.16</v>
      </c>
      <c r="G40" s="215">
        <v>0.88</v>
      </c>
      <c r="H40" s="215">
        <v>1.05</v>
      </c>
      <c r="I40" s="215">
        <v>0.94</v>
      </c>
      <c r="J40" s="221" t="s">
        <v>188</v>
      </c>
      <c r="K40" s="288" t="s">
        <v>166</v>
      </c>
    </row>
    <row r="41" spans="1:12" s="22" customFormat="1" ht="9" hidden="1" customHeight="1" outlineLevel="1">
      <c r="A41" s="8"/>
      <c r="B41" s="371"/>
      <c r="C41" s="78">
        <v>2016</v>
      </c>
      <c r="D41" s="214">
        <v>1.1200000000000001</v>
      </c>
      <c r="E41" s="214">
        <v>9.0399999999999991</v>
      </c>
      <c r="F41" s="219" t="s">
        <v>165</v>
      </c>
      <c r="G41" s="212">
        <v>0</v>
      </c>
      <c r="H41" s="215">
        <v>1.24</v>
      </c>
      <c r="I41" s="215">
        <v>0.69</v>
      </c>
      <c r="J41" s="221" t="s">
        <v>188</v>
      </c>
      <c r="K41" s="288" t="s">
        <v>166</v>
      </c>
    </row>
    <row r="42" spans="1:12" s="22" customFormat="1" ht="9" customHeight="1" collapsed="1">
      <c r="A42" s="8"/>
      <c r="B42" s="371"/>
      <c r="C42" s="78">
        <v>2020</v>
      </c>
      <c r="D42" s="214">
        <v>0.96</v>
      </c>
      <c r="E42" s="214">
        <v>8.89</v>
      </c>
      <c r="F42" s="219" t="s">
        <v>165</v>
      </c>
      <c r="G42" s="219" t="s">
        <v>165</v>
      </c>
      <c r="H42" s="215">
        <v>0.93</v>
      </c>
      <c r="I42" s="215">
        <v>0.64</v>
      </c>
      <c r="J42" s="221" t="s">
        <v>178</v>
      </c>
      <c r="K42" s="288" t="s">
        <v>166</v>
      </c>
    </row>
    <row r="43" spans="1:12" s="22" customFormat="1" ht="9" customHeight="1">
      <c r="A43" s="8"/>
      <c r="B43" s="371"/>
      <c r="C43" s="78">
        <v>2023</v>
      </c>
      <c r="D43" s="221" t="s">
        <v>179</v>
      </c>
      <c r="E43" s="221" t="s">
        <v>178</v>
      </c>
      <c r="F43" s="221" t="s">
        <v>178</v>
      </c>
      <c r="G43" s="221" t="s">
        <v>178</v>
      </c>
      <c r="H43" s="221" t="s">
        <v>179</v>
      </c>
      <c r="I43" s="221" t="s">
        <v>178</v>
      </c>
      <c r="J43" s="221" t="s">
        <v>178</v>
      </c>
      <c r="K43" s="288" t="s">
        <v>188</v>
      </c>
    </row>
    <row r="44" spans="1:12" s="25" customFormat="1" ht="9" hidden="1" customHeight="1" outlineLevel="1">
      <c r="A44" s="40"/>
      <c r="B44" s="371" t="s">
        <v>101</v>
      </c>
      <c r="C44" s="78">
        <v>2010</v>
      </c>
      <c r="D44" s="211">
        <v>35.17</v>
      </c>
      <c r="E44" s="211">
        <v>20.63</v>
      </c>
      <c r="F44" s="212">
        <v>5.56</v>
      </c>
      <c r="G44" s="212">
        <v>18.7</v>
      </c>
      <c r="H44" s="212">
        <v>89.53</v>
      </c>
      <c r="I44" s="212">
        <v>108.94</v>
      </c>
      <c r="J44" s="212">
        <v>110.98</v>
      </c>
      <c r="K44" s="213">
        <v>81.040000000000006</v>
      </c>
      <c r="L44" s="22"/>
    </row>
    <row r="45" spans="1:12" s="25" customFormat="1" ht="9" hidden="1" customHeight="1" outlineLevel="1">
      <c r="A45" s="8"/>
      <c r="B45" s="371"/>
      <c r="C45" s="78">
        <v>2013</v>
      </c>
      <c r="D45" s="211">
        <v>29.8</v>
      </c>
      <c r="E45" s="211">
        <v>24.72</v>
      </c>
      <c r="F45" s="212">
        <v>1.47</v>
      </c>
      <c r="G45" s="212">
        <v>5.81</v>
      </c>
      <c r="H45" s="212">
        <v>78.16</v>
      </c>
      <c r="I45" s="212">
        <v>111.06</v>
      </c>
      <c r="J45" s="212">
        <v>103.05</v>
      </c>
      <c r="K45" s="213">
        <v>80.02</v>
      </c>
      <c r="L45" s="22"/>
    </row>
    <row r="46" spans="1:12" s="25" customFormat="1" ht="9" hidden="1" customHeight="1" outlineLevel="1">
      <c r="A46" s="8"/>
      <c r="B46" s="371"/>
      <c r="C46" s="78">
        <v>2016</v>
      </c>
      <c r="D46" s="211">
        <v>24.87</v>
      </c>
      <c r="E46" s="211">
        <v>19.13</v>
      </c>
      <c r="F46" s="212">
        <v>1.24</v>
      </c>
      <c r="G46" s="212">
        <v>5.46</v>
      </c>
      <c r="H46" s="212">
        <v>83.48</v>
      </c>
      <c r="I46" s="212">
        <v>119.59</v>
      </c>
      <c r="J46" s="212">
        <v>97.79</v>
      </c>
      <c r="K46" s="213">
        <v>73.569999999999993</v>
      </c>
      <c r="L46" s="22"/>
    </row>
    <row r="47" spans="1:12" s="25" customFormat="1" ht="9" customHeight="1" collapsed="1">
      <c r="A47" s="8"/>
      <c r="B47" s="371"/>
      <c r="C47" s="78">
        <v>2020</v>
      </c>
      <c r="D47" s="211">
        <v>14.61</v>
      </c>
      <c r="E47" s="211">
        <v>11.36</v>
      </c>
      <c r="F47" s="212">
        <v>0.27</v>
      </c>
      <c r="G47" s="212">
        <v>0.99</v>
      </c>
      <c r="H47" s="212">
        <v>71.7</v>
      </c>
      <c r="I47" s="212">
        <v>116.48</v>
      </c>
      <c r="J47" s="212">
        <v>62.6</v>
      </c>
      <c r="K47" s="213">
        <v>36.130000000000003</v>
      </c>
      <c r="L47" s="22"/>
    </row>
    <row r="48" spans="1:12" s="25" customFormat="1" ht="9" customHeight="1">
      <c r="A48" s="8"/>
      <c r="B48" s="371"/>
      <c r="C48" s="78">
        <v>2023</v>
      </c>
      <c r="D48" s="211">
        <v>8.74</v>
      </c>
      <c r="E48" s="211">
        <v>9.07</v>
      </c>
      <c r="F48" s="212">
        <v>5.0000000000000001E-3</v>
      </c>
      <c r="G48" s="221" t="s">
        <v>178</v>
      </c>
      <c r="H48" s="212">
        <v>65.28</v>
      </c>
      <c r="I48" s="212">
        <v>115.46</v>
      </c>
      <c r="J48" s="212">
        <v>68.34</v>
      </c>
      <c r="K48" s="213">
        <v>57.29</v>
      </c>
      <c r="L48" s="22"/>
    </row>
    <row r="49" spans="1:12" ht="9" hidden="1" customHeight="1" outlineLevel="1">
      <c r="A49" s="8"/>
      <c r="B49" s="371" t="s">
        <v>71</v>
      </c>
      <c r="C49" s="78">
        <v>2010</v>
      </c>
      <c r="D49" s="211">
        <v>70.56</v>
      </c>
      <c r="E49" s="211">
        <v>61.89</v>
      </c>
      <c r="F49" s="212">
        <v>7.83</v>
      </c>
      <c r="G49" s="212">
        <v>48.58</v>
      </c>
      <c r="H49" s="212">
        <v>192.65</v>
      </c>
      <c r="I49" s="212">
        <v>749.55</v>
      </c>
      <c r="J49" s="212">
        <v>126.67</v>
      </c>
      <c r="K49" s="213">
        <v>832.58</v>
      </c>
      <c r="L49" s="22"/>
    </row>
    <row r="50" spans="1:12" ht="9" hidden="1" customHeight="1" outlineLevel="1">
      <c r="A50" s="8"/>
      <c r="B50" s="371"/>
      <c r="C50" s="78">
        <v>2013</v>
      </c>
      <c r="D50" s="214">
        <v>72.33</v>
      </c>
      <c r="E50" s="214">
        <v>72.430000000000007</v>
      </c>
      <c r="F50" s="215">
        <v>5.52</v>
      </c>
      <c r="G50" s="215">
        <v>32.049999999999997</v>
      </c>
      <c r="H50" s="215">
        <v>179.94</v>
      </c>
      <c r="I50" s="215">
        <v>724.99</v>
      </c>
      <c r="J50" s="212">
        <v>123.41</v>
      </c>
      <c r="K50" s="213">
        <v>803.13</v>
      </c>
      <c r="L50" s="22"/>
    </row>
    <row r="51" spans="1:12" ht="9" hidden="1" customHeight="1" outlineLevel="1">
      <c r="A51" s="8"/>
      <c r="B51" s="371"/>
      <c r="C51" s="78">
        <v>2016</v>
      </c>
      <c r="D51" s="214">
        <v>67.239999999999995</v>
      </c>
      <c r="E51" s="214">
        <v>72.14</v>
      </c>
      <c r="F51" s="215">
        <v>4.51</v>
      </c>
      <c r="G51" s="215">
        <v>32.869999999999997</v>
      </c>
      <c r="H51" s="215">
        <v>184.42</v>
      </c>
      <c r="I51" s="215">
        <v>754.7</v>
      </c>
      <c r="J51" s="212">
        <v>117.19</v>
      </c>
      <c r="K51" s="213">
        <v>813.95</v>
      </c>
      <c r="L51" s="22"/>
    </row>
    <row r="52" spans="1:12" ht="9" customHeight="1" collapsed="1">
      <c r="A52" s="8"/>
      <c r="B52" s="371"/>
      <c r="C52" s="78">
        <v>2020</v>
      </c>
      <c r="D52" s="214">
        <v>37.79</v>
      </c>
      <c r="E52" s="214">
        <v>49.07</v>
      </c>
      <c r="F52" s="215">
        <v>3.61</v>
      </c>
      <c r="G52" s="215">
        <v>28.81</v>
      </c>
      <c r="H52" s="215">
        <v>201.84</v>
      </c>
      <c r="I52" s="215">
        <v>1009.12</v>
      </c>
      <c r="J52" s="212">
        <v>131.11000000000001</v>
      </c>
      <c r="K52" s="213">
        <v>842.35</v>
      </c>
      <c r="L52" s="22"/>
    </row>
    <row r="53" spans="1:12" ht="9" customHeight="1">
      <c r="A53" s="8"/>
      <c r="B53" s="371"/>
      <c r="C53" s="78">
        <v>2023</v>
      </c>
      <c r="D53" s="221" t="s">
        <v>179</v>
      </c>
      <c r="E53" s="221" t="s">
        <v>178</v>
      </c>
      <c r="F53" s="221" t="s">
        <v>178</v>
      </c>
      <c r="G53" s="221" t="s">
        <v>178</v>
      </c>
      <c r="H53" s="221" t="s">
        <v>179</v>
      </c>
      <c r="I53" s="221" t="s">
        <v>178</v>
      </c>
      <c r="J53" s="221" t="s">
        <v>178</v>
      </c>
      <c r="K53" s="288" t="s">
        <v>188</v>
      </c>
      <c r="L53" s="22"/>
    </row>
    <row r="54" spans="1:12" ht="9" hidden="1" customHeight="1" outlineLevel="1">
      <c r="A54" s="8"/>
      <c r="B54" s="371" t="s">
        <v>72</v>
      </c>
      <c r="C54" s="78">
        <v>2010</v>
      </c>
      <c r="D54" s="211">
        <v>28.72</v>
      </c>
      <c r="E54" s="211">
        <v>161.15</v>
      </c>
      <c r="F54" s="212">
        <v>24.26</v>
      </c>
      <c r="G54" s="212">
        <v>383.59</v>
      </c>
      <c r="H54" s="212">
        <v>37.07</v>
      </c>
      <c r="I54" s="212">
        <v>181.59</v>
      </c>
      <c r="J54" s="212">
        <v>85.31</v>
      </c>
      <c r="K54" s="213">
        <v>779.47</v>
      </c>
      <c r="L54" s="22"/>
    </row>
    <row r="55" spans="1:12" ht="9" hidden="1" customHeight="1" outlineLevel="1">
      <c r="A55" s="8"/>
      <c r="B55" s="371"/>
      <c r="C55" s="78">
        <v>2013</v>
      </c>
      <c r="D55" s="214">
        <v>22.73</v>
      </c>
      <c r="E55" s="214">
        <v>161.21</v>
      </c>
      <c r="F55" s="215">
        <v>23.92</v>
      </c>
      <c r="G55" s="215">
        <v>393.6</v>
      </c>
      <c r="H55" s="215">
        <v>30.15</v>
      </c>
      <c r="I55" s="215">
        <v>182</v>
      </c>
      <c r="J55" s="212">
        <v>76.989999999999995</v>
      </c>
      <c r="K55" s="213">
        <v>793.54</v>
      </c>
      <c r="L55" s="22"/>
    </row>
    <row r="56" spans="1:12" ht="9" hidden="1" customHeight="1" outlineLevel="1">
      <c r="A56" s="8"/>
      <c r="B56" s="371"/>
      <c r="C56" s="78">
        <v>2016</v>
      </c>
      <c r="D56" s="214">
        <v>24.78</v>
      </c>
      <c r="E56" s="214">
        <v>179.13</v>
      </c>
      <c r="F56" s="215">
        <v>24.05</v>
      </c>
      <c r="G56" s="215">
        <v>404.99</v>
      </c>
      <c r="H56" s="215">
        <v>25.21</v>
      </c>
      <c r="I56" s="215">
        <v>138.26</v>
      </c>
      <c r="J56" s="212">
        <v>74.27</v>
      </c>
      <c r="K56" s="213">
        <v>764.02</v>
      </c>
      <c r="L56" s="22"/>
    </row>
    <row r="57" spans="1:12" ht="9" customHeight="1" collapsed="1">
      <c r="A57" s="8"/>
      <c r="B57" s="371"/>
      <c r="C57" s="78">
        <v>2020</v>
      </c>
      <c r="D57" s="214">
        <v>38.229999999999997</v>
      </c>
      <c r="E57" s="214">
        <v>221.51</v>
      </c>
      <c r="F57" s="215">
        <v>22.06</v>
      </c>
      <c r="G57" s="215">
        <v>418.12</v>
      </c>
      <c r="H57" s="215">
        <v>41.89</v>
      </c>
      <c r="I57" s="215">
        <v>202.61</v>
      </c>
      <c r="J57" s="212">
        <v>67.290000000000006</v>
      </c>
      <c r="K57" s="213">
        <v>769.85</v>
      </c>
      <c r="L57" s="22"/>
    </row>
    <row r="58" spans="1:12" ht="9" customHeight="1">
      <c r="A58" s="8"/>
      <c r="B58" s="371"/>
      <c r="C58" s="78">
        <v>2023</v>
      </c>
      <c r="D58" s="214">
        <v>22.88</v>
      </c>
      <c r="E58" s="214">
        <v>203.24</v>
      </c>
      <c r="F58" s="215">
        <v>20.79</v>
      </c>
      <c r="G58" s="215">
        <v>381.31</v>
      </c>
      <c r="H58" s="215">
        <v>38.03</v>
      </c>
      <c r="I58" s="215">
        <v>200.3</v>
      </c>
      <c r="J58" s="212">
        <v>62.8</v>
      </c>
      <c r="K58" s="213">
        <v>761.08</v>
      </c>
      <c r="L58" s="22"/>
    </row>
    <row r="59" spans="1:12" ht="9" hidden="1" customHeight="1" outlineLevel="1">
      <c r="A59" s="8"/>
      <c r="B59" s="371" t="s">
        <v>103</v>
      </c>
      <c r="C59" s="78">
        <v>2010</v>
      </c>
      <c r="D59" s="211">
        <v>74</v>
      </c>
      <c r="E59" s="211">
        <v>11.42</v>
      </c>
      <c r="F59" s="212">
        <v>1.47</v>
      </c>
      <c r="G59" s="212">
        <v>24.66</v>
      </c>
      <c r="H59" s="212">
        <v>156.29</v>
      </c>
      <c r="I59" s="212">
        <v>27.71</v>
      </c>
      <c r="J59" s="212">
        <v>79.87</v>
      </c>
      <c r="K59" s="213">
        <v>28.48</v>
      </c>
      <c r="L59" s="22"/>
    </row>
    <row r="60" spans="1:12" ht="9" hidden="1" customHeight="1" outlineLevel="1">
      <c r="A60" s="8"/>
      <c r="B60" s="371"/>
      <c r="C60" s="78">
        <v>2013</v>
      </c>
      <c r="D60" s="214">
        <v>47.92</v>
      </c>
      <c r="E60" s="214">
        <v>10.23</v>
      </c>
      <c r="F60" s="214">
        <v>0.88</v>
      </c>
      <c r="G60" s="214">
        <v>20.25</v>
      </c>
      <c r="H60" s="214">
        <v>105.94</v>
      </c>
      <c r="I60" s="214">
        <v>27.35</v>
      </c>
      <c r="J60" s="212">
        <v>51.46</v>
      </c>
      <c r="K60" s="213">
        <v>23.76</v>
      </c>
      <c r="L60" s="22"/>
    </row>
    <row r="61" spans="1:12" ht="9" hidden="1" customHeight="1" outlineLevel="1">
      <c r="A61" s="8"/>
      <c r="B61" s="371"/>
      <c r="C61" s="78">
        <v>2016</v>
      </c>
      <c r="D61" s="214">
        <v>26.88</v>
      </c>
      <c r="E61" s="214">
        <v>9.9700000000000006</v>
      </c>
      <c r="F61" s="214">
        <v>0.55000000000000004</v>
      </c>
      <c r="G61" s="214">
        <v>15.49</v>
      </c>
      <c r="H61" s="214">
        <v>42.48</v>
      </c>
      <c r="I61" s="214">
        <v>27.78</v>
      </c>
      <c r="J61" s="212">
        <v>39.6</v>
      </c>
      <c r="K61" s="213">
        <v>22.65</v>
      </c>
      <c r="L61" s="22"/>
    </row>
    <row r="62" spans="1:12" ht="9" customHeight="1" collapsed="1">
      <c r="A62" s="8"/>
      <c r="B62" s="371"/>
      <c r="C62" s="78">
        <v>2020</v>
      </c>
      <c r="D62" s="214">
        <v>20.04</v>
      </c>
      <c r="E62" s="214">
        <v>9.41</v>
      </c>
      <c r="F62" s="214">
        <v>0.46</v>
      </c>
      <c r="G62" s="214">
        <v>10.46</v>
      </c>
      <c r="H62" s="214">
        <v>21.95</v>
      </c>
      <c r="I62" s="214">
        <v>31.82</v>
      </c>
      <c r="J62" s="212">
        <v>42.45</v>
      </c>
      <c r="K62" s="213">
        <v>20.83</v>
      </c>
      <c r="L62" s="22"/>
    </row>
    <row r="63" spans="1:12" ht="9" customHeight="1">
      <c r="A63" s="8"/>
      <c r="B63" s="371"/>
      <c r="C63" s="78">
        <v>2023</v>
      </c>
      <c r="D63" s="214">
        <v>19.18</v>
      </c>
      <c r="E63" s="214">
        <v>7.16</v>
      </c>
      <c r="F63" s="214">
        <v>0.42</v>
      </c>
      <c r="G63" s="214">
        <v>8.2799999999999994</v>
      </c>
      <c r="H63" s="214">
        <v>35.479999999999997</v>
      </c>
      <c r="I63" s="214">
        <v>34.75</v>
      </c>
      <c r="J63" s="212">
        <v>38.18</v>
      </c>
      <c r="K63" s="213">
        <v>19.52</v>
      </c>
      <c r="L63" s="22"/>
    </row>
    <row r="64" spans="1:12" ht="9" hidden="1" customHeight="1" outlineLevel="1">
      <c r="A64" s="8"/>
      <c r="B64" s="371" t="s">
        <v>74</v>
      </c>
      <c r="C64" s="78">
        <v>2010</v>
      </c>
      <c r="D64" s="211">
        <v>29.22</v>
      </c>
      <c r="E64" s="211">
        <v>27.11</v>
      </c>
      <c r="F64" s="212">
        <v>8.3800000000000008</v>
      </c>
      <c r="G64" s="212">
        <v>58.65</v>
      </c>
      <c r="H64" s="212">
        <v>236.24</v>
      </c>
      <c r="I64" s="212">
        <v>424.3</v>
      </c>
      <c r="J64" s="212">
        <v>376.02</v>
      </c>
      <c r="K64" s="213">
        <v>625.70000000000005</v>
      </c>
      <c r="L64" s="22"/>
    </row>
    <row r="65" spans="1:12" ht="9" hidden="1" customHeight="1" outlineLevel="1">
      <c r="A65" s="8"/>
      <c r="B65" s="371"/>
      <c r="C65" s="78">
        <v>2013</v>
      </c>
      <c r="D65" s="214">
        <v>15.74</v>
      </c>
      <c r="E65" s="220" t="s">
        <v>178</v>
      </c>
      <c r="F65" s="214">
        <v>5.09</v>
      </c>
      <c r="G65" s="214">
        <v>40.700000000000003</v>
      </c>
      <c r="H65" s="214">
        <v>146.68</v>
      </c>
      <c r="I65" s="212">
        <v>377.47</v>
      </c>
      <c r="J65" s="212">
        <v>249.39</v>
      </c>
      <c r="K65" s="213">
        <v>603.20000000000005</v>
      </c>
      <c r="L65" s="22"/>
    </row>
    <row r="66" spans="1:12" ht="9" hidden="1" customHeight="1" outlineLevel="1">
      <c r="A66" s="8"/>
      <c r="B66" s="371"/>
      <c r="C66" s="78">
        <v>2016</v>
      </c>
      <c r="D66" s="214">
        <v>19.25</v>
      </c>
      <c r="E66" s="214">
        <v>49.71</v>
      </c>
      <c r="F66" s="214">
        <v>4.68</v>
      </c>
      <c r="G66" s="214">
        <v>32.630000000000003</v>
      </c>
      <c r="H66" s="214">
        <v>166.88</v>
      </c>
      <c r="I66" s="212">
        <v>390.66</v>
      </c>
      <c r="J66" s="212">
        <v>264.45</v>
      </c>
      <c r="K66" s="213">
        <v>614.96</v>
      </c>
      <c r="L66" s="22"/>
    </row>
    <row r="67" spans="1:12" ht="9" customHeight="1" collapsed="1">
      <c r="A67" s="8"/>
      <c r="B67" s="371"/>
      <c r="C67" s="78">
        <v>2020</v>
      </c>
      <c r="D67" s="214">
        <v>23.36</v>
      </c>
      <c r="E67" s="214">
        <v>27.92</v>
      </c>
      <c r="F67" s="214">
        <v>3.49</v>
      </c>
      <c r="G67" s="214">
        <v>29.11</v>
      </c>
      <c r="H67" s="214">
        <v>154.1</v>
      </c>
      <c r="I67" s="212">
        <v>392.48</v>
      </c>
      <c r="J67" s="212">
        <v>234.73</v>
      </c>
      <c r="K67" s="213">
        <v>589.57000000000005</v>
      </c>
      <c r="L67" s="22"/>
    </row>
    <row r="68" spans="1:12" ht="9" customHeight="1">
      <c r="A68" s="8"/>
      <c r="B68" s="371"/>
      <c r="C68" s="78">
        <v>2023</v>
      </c>
      <c r="D68" s="221" t="s">
        <v>179</v>
      </c>
      <c r="E68" s="221" t="s">
        <v>178</v>
      </c>
      <c r="F68" s="221" t="s">
        <v>178</v>
      </c>
      <c r="G68" s="221" t="s">
        <v>178</v>
      </c>
      <c r="H68" s="221" t="s">
        <v>179</v>
      </c>
      <c r="I68" s="221" t="s">
        <v>178</v>
      </c>
      <c r="J68" s="221" t="s">
        <v>178</v>
      </c>
      <c r="K68" s="288" t="s">
        <v>188</v>
      </c>
      <c r="L68" s="22"/>
    </row>
    <row r="69" spans="1:12" ht="9" hidden="1" customHeight="1" outlineLevel="1">
      <c r="A69" s="8"/>
      <c r="B69" s="371" t="s">
        <v>83</v>
      </c>
      <c r="C69" s="78">
        <v>2010</v>
      </c>
      <c r="D69" s="211">
        <v>1.98</v>
      </c>
      <c r="E69" s="211">
        <v>4.17</v>
      </c>
      <c r="F69" s="219" t="s">
        <v>165</v>
      </c>
      <c r="G69" s="219" t="s">
        <v>165</v>
      </c>
      <c r="H69" s="212">
        <v>21.3</v>
      </c>
      <c r="I69" s="212">
        <v>6.97</v>
      </c>
      <c r="J69" s="212">
        <v>9.99</v>
      </c>
      <c r="K69" s="213">
        <v>6.87</v>
      </c>
      <c r="L69" s="22"/>
    </row>
    <row r="70" spans="1:12" ht="9" hidden="1" customHeight="1" outlineLevel="1">
      <c r="A70" s="8"/>
      <c r="B70" s="371"/>
      <c r="C70" s="78">
        <v>2013</v>
      </c>
      <c r="D70" s="214">
        <v>2.0299999999999998</v>
      </c>
      <c r="E70" s="214">
        <v>4.6399999999999997</v>
      </c>
      <c r="F70" s="219" t="s">
        <v>165</v>
      </c>
      <c r="G70" s="219" t="s">
        <v>165</v>
      </c>
      <c r="H70" s="215">
        <v>19.59</v>
      </c>
      <c r="I70" s="215">
        <v>5.66</v>
      </c>
      <c r="J70" s="212">
        <v>9.18</v>
      </c>
      <c r="K70" s="213">
        <v>6.31</v>
      </c>
      <c r="L70" s="22"/>
    </row>
    <row r="71" spans="1:12" ht="9" hidden="1" customHeight="1" outlineLevel="1">
      <c r="A71" s="8"/>
      <c r="B71" s="371"/>
      <c r="C71" s="78">
        <v>2016</v>
      </c>
      <c r="D71" s="214">
        <v>1.57</v>
      </c>
      <c r="E71" s="214">
        <v>5.04</v>
      </c>
      <c r="F71" s="219" t="s">
        <v>165</v>
      </c>
      <c r="G71" s="219" t="s">
        <v>165</v>
      </c>
      <c r="H71" s="215">
        <v>20.149999999999999</v>
      </c>
      <c r="I71" s="215">
        <v>5.12</v>
      </c>
      <c r="J71" s="212">
        <v>9.11</v>
      </c>
      <c r="K71" s="213">
        <v>6</v>
      </c>
      <c r="L71" s="22"/>
    </row>
    <row r="72" spans="1:12" ht="9" customHeight="1" collapsed="1">
      <c r="A72" s="8"/>
      <c r="B72" s="371"/>
      <c r="C72" s="78">
        <v>2020</v>
      </c>
      <c r="D72" s="214">
        <v>1.41</v>
      </c>
      <c r="E72" s="214">
        <v>4.03</v>
      </c>
      <c r="F72" s="219" t="s">
        <v>165</v>
      </c>
      <c r="G72" s="219" t="s">
        <v>165</v>
      </c>
      <c r="H72" s="215">
        <v>18.829999999999998</v>
      </c>
      <c r="I72" s="215">
        <v>5.88</v>
      </c>
      <c r="J72" s="212">
        <v>6.57</v>
      </c>
      <c r="K72" s="213">
        <v>6.05</v>
      </c>
      <c r="L72" s="22"/>
    </row>
    <row r="73" spans="1:12" ht="9" customHeight="1">
      <c r="A73" s="8"/>
      <c r="B73" s="371"/>
      <c r="C73" s="78">
        <v>2023</v>
      </c>
      <c r="D73" s="214">
        <v>0.99</v>
      </c>
      <c r="E73" s="214">
        <v>3.23</v>
      </c>
      <c r="F73" s="219" t="s">
        <v>165</v>
      </c>
      <c r="G73" s="219" t="s">
        <v>165</v>
      </c>
      <c r="H73" s="215">
        <v>16.87</v>
      </c>
      <c r="I73" s="215">
        <v>5.63</v>
      </c>
      <c r="J73" s="212">
        <v>7.3</v>
      </c>
      <c r="K73" s="213">
        <v>6.37</v>
      </c>
      <c r="L73" s="22"/>
    </row>
    <row r="74" spans="1:12" ht="9" hidden="1" customHeight="1" outlineLevel="1">
      <c r="A74" s="8"/>
      <c r="B74" s="371" t="s">
        <v>84</v>
      </c>
      <c r="C74" s="78">
        <v>2010</v>
      </c>
      <c r="D74" s="211">
        <v>39.42</v>
      </c>
      <c r="E74" s="211">
        <v>24.59</v>
      </c>
      <c r="F74" s="219" t="s">
        <v>165</v>
      </c>
      <c r="G74" s="219" t="s">
        <v>165</v>
      </c>
      <c r="H74" s="212">
        <v>6.3</v>
      </c>
      <c r="I74" s="212">
        <v>8.26</v>
      </c>
      <c r="J74" s="221" t="s">
        <v>188</v>
      </c>
      <c r="K74" s="288" t="s">
        <v>166</v>
      </c>
      <c r="L74" s="22"/>
    </row>
    <row r="75" spans="1:12" s="22" customFormat="1" ht="9" hidden="1" customHeight="1" outlineLevel="1">
      <c r="A75" s="8"/>
      <c r="B75" s="371"/>
      <c r="C75" s="78">
        <v>2013</v>
      </c>
      <c r="D75" s="214">
        <v>41.28</v>
      </c>
      <c r="E75" s="214">
        <v>27.3</v>
      </c>
      <c r="F75" s="219" t="s">
        <v>165</v>
      </c>
      <c r="G75" s="219" t="s">
        <v>165</v>
      </c>
      <c r="H75" s="215">
        <v>6.83</v>
      </c>
      <c r="I75" s="215">
        <v>6.38</v>
      </c>
      <c r="J75" s="221" t="s">
        <v>188</v>
      </c>
      <c r="K75" s="288" t="s">
        <v>166</v>
      </c>
    </row>
    <row r="76" spans="1:12" s="22" customFormat="1" ht="9" hidden="1" customHeight="1" outlineLevel="1">
      <c r="A76" s="8"/>
      <c r="B76" s="371"/>
      <c r="C76" s="78">
        <v>2016</v>
      </c>
      <c r="D76" s="214">
        <v>28.19</v>
      </c>
      <c r="E76" s="214">
        <v>23.3</v>
      </c>
      <c r="F76" s="219" t="s">
        <v>165</v>
      </c>
      <c r="G76" s="219" t="s">
        <v>165</v>
      </c>
      <c r="H76" s="215">
        <v>13.51</v>
      </c>
      <c r="I76" s="215">
        <v>7.1</v>
      </c>
      <c r="J76" s="221" t="s">
        <v>188</v>
      </c>
      <c r="K76" s="288" t="s">
        <v>166</v>
      </c>
    </row>
    <row r="77" spans="1:12" s="22" customFormat="1" ht="9" customHeight="1" collapsed="1">
      <c r="A77" s="8"/>
      <c r="B77" s="371"/>
      <c r="C77" s="78">
        <v>2020</v>
      </c>
      <c r="D77" s="214">
        <v>28.5</v>
      </c>
      <c r="E77" s="214">
        <v>18.02</v>
      </c>
      <c r="F77" s="219" t="s">
        <v>165</v>
      </c>
      <c r="G77" s="219" t="s">
        <v>165</v>
      </c>
      <c r="H77" s="215">
        <v>6.42</v>
      </c>
      <c r="I77" s="215">
        <v>7.17</v>
      </c>
      <c r="J77" s="221" t="s">
        <v>178</v>
      </c>
      <c r="K77" s="288" t="s">
        <v>166</v>
      </c>
    </row>
    <row r="78" spans="1:12" s="22" customFormat="1" ht="9" customHeight="1">
      <c r="A78" s="8"/>
      <c r="B78" s="371"/>
      <c r="C78" s="78">
        <v>2023</v>
      </c>
      <c r="D78" s="221" t="s">
        <v>179</v>
      </c>
      <c r="E78" s="221" t="s">
        <v>178</v>
      </c>
      <c r="F78" s="221" t="s">
        <v>178</v>
      </c>
      <c r="G78" s="221" t="s">
        <v>178</v>
      </c>
      <c r="H78" s="221" t="s">
        <v>179</v>
      </c>
      <c r="I78" s="221" t="s">
        <v>178</v>
      </c>
      <c r="J78" s="221" t="s">
        <v>178</v>
      </c>
      <c r="K78" s="288" t="s">
        <v>188</v>
      </c>
    </row>
    <row r="79" spans="1:12" s="25" customFormat="1" ht="9" hidden="1" customHeight="1" outlineLevel="1">
      <c r="A79" s="8"/>
      <c r="B79" s="371" t="s">
        <v>85</v>
      </c>
      <c r="C79" s="78">
        <v>2010</v>
      </c>
      <c r="D79" s="211">
        <v>130.46</v>
      </c>
      <c r="E79" s="211">
        <v>33.200000000000003</v>
      </c>
      <c r="F79" s="212">
        <v>0.9</v>
      </c>
      <c r="G79" s="212">
        <v>15.39</v>
      </c>
      <c r="H79" s="212">
        <v>92.29</v>
      </c>
      <c r="I79" s="212">
        <v>20.27</v>
      </c>
      <c r="J79" s="221" t="s">
        <v>188</v>
      </c>
      <c r="K79" s="288" t="s">
        <v>166</v>
      </c>
      <c r="L79" s="22"/>
    </row>
    <row r="80" spans="1:12" s="25" customFormat="1" ht="9" hidden="1" customHeight="1" outlineLevel="1">
      <c r="A80" s="8"/>
      <c r="B80" s="371"/>
      <c r="C80" s="78">
        <v>2013</v>
      </c>
      <c r="D80" s="214">
        <v>100.61</v>
      </c>
      <c r="E80" s="214">
        <v>28.5</v>
      </c>
      <c r="F80" s="215">
        <v>0.96</v>
      </c>
      <c r="G80" s="215">
        <v>17.8</v>
      </c>
      <c r="H80" s="215">
        <v>76.41</v>
      </c>
      <c r="I80" s="215">
        <v>20.8</v>
      </c>
      <c r="J80" s="221" t="s">
        <v>188</v>
      </c>
      <c r="K80" s="288" t="s">
        <v>166</v>
      </c>
      <c r="L80" s="22"/>
    </row>
    <row r="81" spans="1:12" s="25" customFormat="1" ht="9" hidden="1" customHeight="1" outlineLevel="1">
      <c r="A81" s="8"/>
      <c r="B81" s="371"/>
      <c r="C81" s="78">
        <v>2016</v>
      </c>
      <c r="D81" s="214">
        <v>79.510000000000005</v>
      </c>
      <c r="E81" s="214">
        <v>22.03</v>
      </c>
      <c r="F81" s="215">
        <v>0.48</v>
      </c>
      <c r="G81" s="215">
        <v>15.33</v>
      </c>
      <c r="H81" s="215">
        <v>40.74</v>
      </c>
      <c r="I81" s="215">
        <v>20.32</v>
      </c>
      <c r="J81" s="221" t="s">
        <v>188</v>
      </c>
      <c r="K81" s="288" t="s">
        <v>166</v>
      </c>
      <c r="L81" s="22"/>
    </row>
    <row r="82" spans="1:12" s="25" customFormat="1" ht="9" customHeight="1" collapsed="1">
      <c r="A82" s="8"/>
      <c r="B82" s="371"/>
      <c r="C82" s="78">
        <v>2020</v>
      </c>
      <c r="D82" s="214">
        <v>72.849999999999994</v>
      </c>
      <c r="E82" s="214">
        <v>15.19</v>
      </c>
      <c r="F82" s="215">
        <v>0.38</v>
      </c>
      <c r="G82" s="215">
        <v>15.09</v>
      </c>
      <c r="H82" s="215">
        <v>57.42</v>
      </c>
      <c r="I82" s="215">
        <v>20.73</v>
      </c>
      <c r="J82" s="221" t="s">
        <v>178</v>
      </c>
      <c r="K82" s="288" t="s">
        <v>166</v>
      </c>
      <c r="L82" s="22"/>
    </row>
    <row r="83" spans="1:12" s="25" customFormat="1" ht="9" customHeight="1">
      <c r="A83" s="8"/>
      <c r="B83" s="371"/>
      <c r="C83" s="78">
        <v>2023</v>
      </c>
      <c r="D83" s="221" t="s">
        <v>179</v>
      </c>
      <c r="E83" s="221" t="s">
        <v>178</v>
      </c>
      <c r="F83" s="221" t="s">
        <v>178</v>
      </c>
      <c r="G83" s="221" t="s">
        <v>178</v>
      </c>
      <c r="H83" s="221" t="s">
        <v>179</v>
      </c>
      <c r="I83" s="221" t="s">
        <v>178</v>
      </c>
      <c r="J83" s="221" t="s">
        <v>178</v>
      </c>
      <c r="K83" s="288" t="s">
        <v>188</v>
      </c>
      <c r="L83" s="22"/>
    </row>
    <row r="84" spans="1:12" s="25" customFormat="1" ht="9" hidden="1" customHeight="1" outlineLevel="1">
      <c r="A84" s="8"/>
      <c r="B84" s="371" t="s">
        <v>75</v>
      </c>
      <c r="C84" s="78">
        <v>2010</v>
      </c>
      <c r="D84" s="211">
        <v>0.27</v>
      </c>
      <c r="E84" s="211">
        <v>0.62</v>
      </c>
      <c r="F84" s="219" t="s">
        <v>165</v>
      </c>
      <c r="G84" s="219" t="s">
        <v>165</v>
      </c>
      <c r="H84" s="212">
        <v>0.08</v>
      </c>
      <c r="I84" s="212">
        <v>0.13</v>
      </c>
      <c r="J84" s="212">
        <v>0.37</v>
      </c>
      <c r="K84" s="213">
        <v>1.27</v>
      </c>
      <c r="L84" s="22"/>
    </row>
    <row r="85" spans="1:12" s="25" customFormat="1" ht="9" hidden="1" customHeight="1" outlineLevel="1">
      <c r="A85" s="8"/>
      <c r="B85" s="371"/>
      <c r="C85" s="78">
        <v>2013</v>
      </c>
      <c r="D85" s="211">
        <v>0.24</v>
      </c>
      <c r="E85" s="211">
        <v>0.59</v>
      </c>
      <c r="F85" s="219" t="s">
        <v>165</v>
      </c>
      <c r="G85" s="219" t="s">
        <v>165</v>
      </c>
      <c r="H85" s="212">
        <v>0.08</v>
      </c>
      <c r="I85" s="212">
        <v>0.14000000000000001</v>
      </c>
      <c r="J85" s="212">
        <v>0.33</v>
      </c>
      <c r="K85" s="213">
        <v>1.29</v>
      </c>
      <c r="L85" s="22"/>
    </row>
    <row r="86" spans="1:12" s="25" customFormat="1" ht="9" hidden="1" customHeight="1" outlineLevel="1">
      <c r="A86" s="8"/>
      <c r="B86" s="371"/>
      <c r="C86" s="78">
        <v>2016</v>
      </c>
      <c r="D86" s="211">
        <v>0.22</v>
      </c>
      <c r="E86" s="211">
        <v>0.62</v>
      </c>
      <c r="F86" s="219" t="s">
        <v>165</v>
      </c>
      <c r="G86" s="219" t="s">
        <v>165</v>
      </c>
      <c r="H86" s="212">
        <v>0.09</v>
      </c>
      <c r="I86" s="212">
        <v>0.16</v>
      </c>
      <c r="J86" s="212">
        <v>0.28999999999999998</v>
      </c>
      <c r="K86" s="213">
        <v>1.28</v>
      </c>
      <c r="L86" s="22"/>
    </row>
    <row r="87" spans="1:12" s="25" customFormat="1" ht="9" customHeight="1" collapsed="1">
      <c r="A87" s="8"/>
      <c r="B87" s="371"/>
      <c r="C87" s="78">
        <v>2020</v>
      </c>
      <c r="D87" s="211">
        <v>0.18</v>
      </c>
      <c r="E87" s="211">
        <v>0.62</v>
      </c>
      <c r="F87" s="219" t="s">
        <v>165</v>
      </c>
      <c r="G87" s="219" t="s">
        <v>165</v>
      </c>
      <c r="H87" s="212">
        <v>0.08</v>
      </c>
      <c r="I87" s="212">
        <v>0.18</v>
      </c>
      <c r="J87" s="212">
        <v>0.25</v>
      </c>
      <c r="K87" s="213">
        <v>1.26</v>
      </c>
      <c r="L87" s="22"/>
    </row>
    <row r="88" spans="1:12" s="25" customFormat="1" ht="9" customHeight="1">
      <c r="A88" s="8"/>
      <c r="B88" s="371"/>
      <c r="C88" s="78">
        <v>2023</v>
      </c>
      <c r="D88" s="211">
        <v>0.18</v>
      </c>
      <c r="E88" s="211">
        <v>0.56000000000000005</v>
      </c>
      <c r="F88" s="215">
        <v>5.0000000000000001E-3</v>
      </c>
      <c r="G88" s="215">
        <v>0.03</v>
      </c>
      <c r="H88" s="212">
        <v>0.09</v>
      </c>
      <c r="I88" s="212">
        <v>0.21</v>
      </c>
      <c r="J88" s="212">
        <v>0.24</v>
      </c>
      <c r="K88" s="213">
        <v>1.25</v>
      </c>
      <c r="L88" s="22"/>
    </row>
    <row r="89" spans="1:12" s="22" customFormat="1" ht="9" hidden="1" customHeight="1" outlineLevel="1">
      <c r="A89" s="8"/>
      <c r="B89" s="371" t="s">
        <v>86</v>
      </c>
      <c r="C89" s="78">
        <v>2010</v>
      </c>
      <c r="D89" s="211">
        <v>64.12</v>
      </c>
      <c r="E89" s="211">
        <v>16.739999999999998</v>
      </c>
      <c r="F89" s="212">
        <v>0.91</v>
      </c>
      <c r="G89" s="212">
        <v>15.51</v>
      </c>
      <c r="H89" s="212">
        <v>97.04</v>
      </c>
      <c r="I89" s="212">
        <v>83.77</v>
      </c>
      <c r="J89" s="212">
        <v>101.58</v>
      </c>
      <c r="K89" s="213">
        <v>57.7</v>
      </c>
    </row>
    <row r="90" spans="1:12" s="25" customFormat="1" ht="9" hidden="1" customHeight="1" outlineLevel="1">
      <c r="A90" s="8"/>
      <c r="B90" s="371"/>
      <c r="C90" s="78">
        <v>2013</v>
      </c>
      <c r="D90" s="214">
        <v>43.68</v>
      </c>
      <c r="E90" s="214">
        <v>20.3</v>
      </c>
      <c r="F90" s="215">
        <v>0.96</v>
      </c>
      <c r="G90" s="215">
        <v>17.73</v>
      </c>
      <c r="H90" s="215">
        <v>71.45</v>
      </c>
      <c r="I90" s="215">
        <v>75.819999999999993</v>
      </c>
      <c r="J90" s="212">
        <v>85.22</v>
      </c>
      <c r="K90" s="213">
        <v>55.78</v>
      </c>
      <c r="L90" s="22"/>
    </row>
    <row r="91" spans="1:12" s="25" customFormat="1" ht="9" hidden="1" customHeight="1" outlineLevel="1">
      <c r="A91" s="8"/>
      <c r="B91" s="371"/>
      <c r="C91" s="78">
        <v>2016</v>
      </c>
      <c r="D91" s="214">
        <v>24.78</v>
      </c>
      <c r="E91" s="214">
        <v>16.59</v>
      </c>
      <c r="F91" s="215">
        <v>0.83</v>
      </c>
      <c r="G91" s="215">
        <v>16.329999999999998</v>
      </c>
      <c r="H91" s="215">
        <v>65.08</v>
      </c>
      <c r="I91" s="215">
        <v>78.260000000000005</v>
      </c>
      <c r="J91" s="212">
        <v>63.72</v>
      </c>
      <c r="K91" s="213">
        <v>63.44</v>
      </c>
      <c r="L91" s="22"/>
    </row>
    <row r="92" spans="1:12" s="25" customFormat="1" ht="9" customHeight="1" collapsed="1">
      <c r="A92" s="8"/>
      <c r="B92" s="371"/>
      <c r="C92" s="78">
        <v>2020</v>
      </c>
      <c r="D92" s="214">
        <v>6.99</v>
      </c>
      <c r="E92" s="214">
        <v>9.82</v>
      </c>
      <c r="F92" s="215">
        <v>0.49</v>
      </c>
      <c r="G92" s="215">
        <v>13.2</v>
      </c>
      <c r="H92" s="215">
        <v>32.549999999999997</v>
      </c>
      <c r="I92" s="215">
        <v>86.61</v>
      </c>
      <c r="J92" s="212">
        <v>29.82</v>
      </c>
      <c r="K92" s="213">
        <v>60.23</v>
      </c>
      <c r="L92" s="22"/>
    </row>
    <row r="93" spans="1:12" s="25" customFormat="1" ht="9" customHeight="1">
      <c r="A93" s="8"/>
      <c r="B93" s="371"/>
      <c r="C93" s="78">
        <v>2023</v>
      </c>
      <c r="D93" s="214">
        <v>3.95</v>
      </c>
      <c r="E93" s="214">
        <v>6.79</v>
      </c>
      <c r="F93" s="215">
        <v>0.5</v>
      </c>
      <c r="G93" s="215">
        <v>14.09</v>
      </c>
      <c r="H93" s="215">
        <v>24.44</v>
      </c>
      <c r="I93" s="215">
        <v>82.69</v>
      </c>
      <c r="J93" s="212">
        <v>26.18</v>
      </c>
      <c r="K93" s="213">
        <v>58.68</v>
      </c>
      <c r="L93" s="22"/>
    </row>
    <row r="94" spans="1:12" s="25" customFormat="1" ht="9" hidden="1" customHeight="1" outlineLevel="1">
      <c r="A94" s="8"/>
      <c r="B94" s="371" t="s">
        <v>87</v>
      </c>
      <c r="C94" s="78">
        <v>2010</v>
      </c>
      <c r="D94" s="211">
        <v>1.92</v>
      </c>
      <c r="E94" s="211">
        <v>0.7</v>
      </c>
      <c r="F94" s="219" t="s">
        <v>165</v>
      </c>
      <c r="G94" s="219" t="s">
        <v>165</v>
      </c>
      <c r="H94" s="215">
        <v>1.57</v>
      </c>
      <c r="I94" s="215">
        <v>0.37</v>
      </c>
      <c r="J94" s="212">
        <v>1.26</v>
      </c>
      <c r="K94" s="213">
        <v>0.54</v>
      </c>
      <c r="L94" s="22"/>
    </row>
    <row r="95" spans="1:12" s="25" customFormat="1" ht="9" hidden="1" customHeight="1" outlineLevel="1">
      <c r="A95" s="8"/>
      <c r="B95" s="371"/>
      <c r="C95" s="78">
        <v>2013</v>
      </c>
      <c r="D95" s="214">
        <v>1.76</v>
      </c>
      <c r="E95" s="214">
        <v>0.69</v>
      </c>
      <c r="F95" s="219" t="s">
        <v>165</v>
      </c>
      <c r="G95" s="219" t="s">
        <v>165</v>
      </c>
      <c r="H95" s="215">
        <v>1.1299999999999999</v>
      </c>
      <c r="I95" s="215">
        <v>0.39</v>
      </c>
      <c r="J95" s="212">
        <v>1.1000000000000001</v>
      </c>
      <c r="K95" s="213">
        <v>0.68</v>
      </c>
      <c r="L95" s="22"/>
    </row>
    <row r="96" spans="1:12" s="25" customFormat="1" ht="9" hidden="1" customHeight="1" outlineLevel="1">
      <c r="A96" s="8"/>
      <c r="B96" s="371"/>
      <c r="C96" s="78">
        <v>2016</v>
      </c>
      <c r="D96" s="214">
        <v>1.84</v>
      </c>
      <c r="E96" s="214">
        <v>0.77</v>
      </c>
      <c r="F96" s="219" t="s">
        <v>165</v>
      </c>
      <c r="G96" s="219" t="s">
        <v>165</v>
      </c>
      <c r="H96" s="215">
        <v>1.64</v>
      </c>
      <c r="I96" s="215">
        <v>0.37</v>
      </c>
      <c r="J96" s="212">
        <v>1.08</v>
      </c>
      <c r="K96" s="213">
        <v>0.62</v>
      </c>
      <c r="L96" s="22"/>
    </row>
    <row r="97" spans="1:12" s="25" customFormat="1" ht="9" customHeight="1" collapsed="1">
      <c r="A97" s="8"/>
      <c r="B97" s="371"/>
      <c r="C97" s="78">
        <v>2020</v>
      </c>
      <c r="D97" s="214">
        <v>1.4</v>
      </c>
      <c r="E97" s="214">
        <v>0.56999999999999995</v>
      </c>
      <c r="F97" s="219" t="s">
        <v>165</v>
      </c>
      <c r="G97" s="219" t="s">
        <v>165</v>
      </c>
      <c r="H97" s="215">
        <v>1.1399999999999999</v>
      </c>
      <c r="I97" s="215">
        <v>0.23</v>
      </c>
      <c r="J97" s="212">
        <v>0.75</v>
      </c>
      <c r="K97" s="213">
        <v>0.41</v>
      </c>
      <c r="L97" s="22"/>
    </row>
    <row r="98" spans="1:12" s="25" customFormat="1" ht="9" customHeight="1">
      <c r="A98" s="8"/>
      <c r="B98" s="371"/>
      <c r="C98" s="78">
        <v>2023</v>
      </c>
      <c r="D98" s="214">
        <v>1.55</v>
      </c>
      <c r="E98" s="214">
        <v>0.42</v>
      </c>
      <c r="F98" s="219" t="s">
        <v>165</v>
      </c>
      <c r="G98" s="219" t="s">
        <v>165</v>
      </c>
      <c r="H98" s="215">
        <v>1.42</v>
      </c>
      <c r="I98" s="215">
        <v>0.26</v>
      </c>
      <c r="J98" s="212">
        <v>1.22</v>
      </c>
      <c r="K98" s="213">
        <v>0.42</v>
      </c>
      <c r="L98" s="22"/>
    </row>
    <row r="99" spans="1:12" s="22" customFormat="1" ht="9" hidden="1" customHeight="1" outlineLevel="1">
      <c r="A99" s="8"/>
      <c r="B99" s="371" t="s">
        <v>10</v>
      </c>
      <c r="C99" s="78">
        <v>2010</v>
      </c>
      <c r="D99" s="211">
        <v>9.33</v>
      </c>
      <c r="E99" s="211">
        <v>158.27000000000001</v>
      </c>
      <c r="F99" s="212">
        <v>8.7899999999999991</v>
      </c>
      <c r="G99" s="212">
        <v>70.58</v>
      </c>
      <c r="H99" s="212">
        <v>2.58</v>
      </c>
      <c r="I99" s="212">
        <v>19.34</v>
      </c>
      <c r="J99" s="212">
        <v>0.09</v>
      </c>
      <c r="K99" s="213">
        <v>0.16</v>
      </c>
    </row>
    <row r="100" spans="1:12" s="25" customFormat="1" ht="9" hidden="1" customHeight="1" outlineLevel="1">
      <c r="A100" s="8"/>
      <c r="B100" s="371"/>
      <c r="C100" s="78">
        <v>2013</v>
      </c>
      <c r="D100" s="214">
        <v>9.16</v>
      </c>
      <c r="E100" s="214">
        <v>155.80000000000001</v>
      </c>
      <c r="F100" s="215">
        <v>8.32</v>
      </c>
      <c r="G100" s="215">
        <v>73.2</v>
      </c>
      <c r="H100" s="215">
        <v>2.35</v>
      </c>
      <c r="I100" s="215">
        <v>18.899999999999999</v>
      </c>
      <c r="J100" s="212">
        <v>0.1</v>
      </c>
      <c r="K100" s="213">
        <v>0.16</v>
      </c>
      <c r="L100" s="22"/>
    </row>
    <row r="101" spans="1:12" s="25" customFormat="1" ht="9" hidden="1" customHeight="1" outlineLevel="1">
      <c r="A101" s="8"/>
      <c r="B101" s="371"/>
      <c r="C101" s="78">
        <v>2016</v>
      </c>
      <c r="D101" s="214">
        <v>9.57</v>
      </c>
      <c r="E101" s="214">
        <v>157.9</v>
      </c>
      <c r="F101" s="215">
        <v>7.82</v>
      </c>
      <c r="G101" s="215">
        <v>70.72</v>
      </c>
      <c r="H101" s="215">
        <v>2.5299999999999998</v>
      </c>
      <c r="I101" s="215">
        <v>20.21</v>
      </c>
      <c r="J101" s="212">
        <v>0.09</v>
      </c>
      <c r="K101" s="213">
        <v>0.15</v>
      </c>
      <c r="L101" s="22"/>
    </row>
    <row r="102" spans="1:12" s="25" customFormat="1" ht="9" customHeight="1" collapsed="1">
      <c r="A102" s="8"/>
      <c r="B102" s="371"/>
      <c r="C102" s="78">
        <v>2020</v>
      </c>
      <c r="D102" s="214">
        <v>9.5500000000000007</v>
      </c>
      <c r="E102" s="214">
        <v>165.62</v>
      </c>
      <c r="F102" s="215">
        <v>7.6</v>
      </c>
      <c r="G102" s="215">
        <v>81.459999999999994</v>
      </c>
      <c r="H102" s="215">
        <v>2.66</v>
      </c>
      <c r="I102" s="215">
        <v>19.850000000000001</v>
      </c>
      <c r="J102" s="212">
        <v>0.09</v>
      </c>
      <c r="K102" s="213">
        <v>0.17</v>
      </c>
      <c r="L102" s="22"/>
    </row>
    <row r="103" spans="1:12" s="25" customFormat="1" ht="9" customHeight="1">
      <c r="A103" s="8"/>
      <c r="B103" s="371"/>
      <c r="C103" s="78">
        <v>2023</v>
      </c>
      <c r="D103" s="214">
        <v>9.32</v>
      </c>
      <c r="E103" s="214">
        <v>157.72999999999999</v>
      </c>
      <c r="F103" s="215">
        <v>7.36</v>
      </c>
      <c r="G103" s="215">
        <v>80.430000000000007</v>
      </c>
      <c r="H103" s="215">
        <v>2.94</v>
      </c>
      <c r="I103" s="215">
        <v>18.75</v>
      </c>
      <c r="J103" s="212">
        <v>0.12</v>
      </c>
      <c r="K103" s="213">
        <v>0.25</v>
      </c>
      <c r="L103" s="22"/>
    </row>
    <row r="104" spans="1:12" s="25" customFormat="1" ht="9" hidden="1" customHeight="1" outlineLevel="1">
      <c r="A104" s="8"/>
      <c r="B104" s="371" t="s">
        <v>76</v>
      </c>
      <c r="C104" s="78">
        <v>2010</v>
      </c>
      <c r="D104" s="211">
        <v>17.41</v>
      </c>
      <c r="E104" s="211">
        <v>22.17</v>
      </c>
      <c r="F104" s="211">
        <v>7.76</v>
      </c>
      <c r="G104" s="211">
        <v>44.84</v>
      </c>
      <c r="H104" s="211">
        <v>6.42</v>
      </c>
      <c r="I104" s="211">
        <v>14.81</v>
      </c>
      <c r="J104" s="212">
        <v>14.29</v>
      </c>
      <c r="K104" s="213">
        <v>46.62</v>
      </c>
      <c r="L104" s="22"/>
    </row>
    <row r="105" spans="1:12" s="25" customFormat="1" ht="9" hidden="1" customHeight="1" outlineLevel="1">
      <c r="A105" s="8"/>
      <c r="B105" s="371"/>
      <c r="C105" s="78">
        <v>2013</v>
      </c>
      <c r="D105" s="211">
        <v>16.87</v>
      </c>
      <c r="E105" s="211">
        <v>21.13</v>
      </c>
      <c r="F105" s="211">
        <v>7.17</v>
      </c>
      <c r="G105" s="211">
        <v>50.85</v>
      </c>
      <c r="H105" s="211">
        <v>7.99</v>
      </c>
      <c r="I105" s="211">
        <v>15.03</v>
      </c>
      <c r="J105" s="212">
        <v>12.69</v>
      </c>
      <c r="K105" s="213">
        <v>45.32</v>
      </c>
      <c r="L105" s="22"/>
    </row>
    <row r="106" spans="1:12" s="25" customFormat="1" ht="9" hidden="1" customHeight="1" outlineLevel="1">
      <c r="A106" s="8"/>
      <c r="B106" s="371"/>
      <c r="C106" s="78">
        <v>2016</v>
      </c>
      <c r="D106" s="211">
        <v>14.38</v>
      </c>
      <c r="E106" s="211">
        <v>21.22</v>
      </c>
      <c r="F106" s="211">
        <v>6.2</v>
      </c>
      <c r="G106" s="211">
        <v>43.5</v>
      </c>
      <c r="H106" s="211">
        <v>6.52</v>
      </c>
      <c r="I106" s="211">
        <v>14</v>
      </c>
      <c r="J106" s="212">
        <v>11.4</v>
      </c>
      <c r="K106" s="213">
        <v>46.73</v>
      </c>
      <c r="L106" s="22"/>
    </row>
    <row r="107" spans="1:12" s="25" customFormat="1" ht="9" customHeight="1" collapsed="1">
      <c r="A107" s="8"/>
      <c r="B107" s="371"/>
      <c r="C107" s="78">
        <v>2020</v>
      </c>
      <c r="D107" s="211">
        <v>13.34</v>
      </c>
      <c r="E107" s="211">
        <v>24.4</v>
      </c>
      <c r="F107" s="211">
        <v>4.1399999999999997</v>
      </c>
      <c r="G107" s="211">
        <v>26.32</v>
      </c>
      <c r="H107" s="211">
        <v>7.48</v>
      </c>
      <c r="I107" s="211">
        <v>15.76</v>
      </c>
      <c r="J107" s="212">
        <v>11</v>
      </c>
      <c r="K107" s="213">
        <v>46.63</v>
      </c>
      <c r="L107" s="22"/>
    </row>
    <row r="108" spans="1:12" s="25" customFormat="1" ht="9" customHeight="1">
      <c r="A108" s="8"/>
      <c r="B108" s="371"/>
      <c r="C108" s="78">
        <v>2023</v>
      </c>
      <c r="D108" s="211">
        <v>12.55</v>
      </c>
      <c r="E108" s="211">
        <v>20.28</v>
      </c>
      <c r="F108" s="211">
        <v>4.59</v>
      </c>
      <c r="G108" s="211">
        <v>35.340000000000003</v>
      </c>
      <c r="H108" s="211">
        <v>6.62</v>
      </c>
      <c r="I108" s="211">
        <v>13.83</v>
      </c>
      <c r="J108" s="212">
        <v>10.039999999999999</v>
      </c>
      <c r="K108" s="213">
        <v>46.93</v>
      </c>
      <c r="L108" s="22"/>
    </row>
    <row r="109" spans="1:12" s="25" customFormat="1" ht="9" hidden="1" customHeight="1" outlineLevel="1">
      <c r="A109" s="8"/>
      <c r="B109" s="371" t="s">
        <v>88</v>
      </c>
      <c r="C109" s="78">
        <v>2010</v>
      </c>
      <c r="D109" s="211">
        <v>663.08</v>
      </c>
      <c r="E109" s="211">
        <v>374.76</v>
      </c>
      <c r="F109" s="211">
        <v>50.29</v>
      </c>
      <c r="G109" s="211">
        <v>206.4</v>
      </c>
      <c r="H109" s="211">
        <v>247.64</v>
      </c>
      <c r="I109" s="211">
        <v>358.95</v>
      </c>
      <c r="J109" s="212">
        <v>1.42</v>
      </c>
      <c r="K109" s="213">
        <v>0.34</v>
      </c>
      <c r="L109" s="22"/>
    </row>
    <row r="110" spans="1:12" s="25" customFormat="1" ht="9" hidden="1" customHeight="1" outlineLevel="1">
      <c r="A110" s="8"/>
      <c r="B110" s="371"/>
      <c r="C110" s="78">
        <v>2013</v>
      </c>
      <c r="D110" s="211">
        <v>510.25</v>
      </c>
      <c r="E110" s="211">
        <v>337</v>
      </c>
      <c r="F110" s="211">
        <v>41.09</v>
      </c>
      <c r="G110" s="211">
        <v>193.7</v>
      </c>
      <c r="H110" s="211">
        <v>198.25</v>
      </c>
      <c r="I110" s="211">
        <v>365.08</v>
      </c>
      <c r="J110" s="221" t="s">
        <v>188</v>
      </c>
      <c r="K110" s="288" t="s">
        <v>188</v>
      </c>
      <c r="L110" s="22"/>
    </row>
    <row r="111" spans="1:12" s="25" customFormat="1" ht="9" hidden="1" customHeight="1" outlineLevel="1">
      <c r="A111" s="8"/>
      <c r="B111" s="371"/>
      <c r="C111" s="78">
        <v>2016</v>
      </c>
      <c r="D111" s="211">
        <v>378.29</v>
      </c>
      <c r="E111" s="211">
        <v>300.7</v>
      </c>
      <c r="F111" s="211">
        <v>35.65</v>
      </c>
      <c r="G111" s="211">
        <v>203.4</v>
      </c>
      <c r="H111" s="211">
        <v>161.08000000000001</v>
      </c>
      <c r="I111" s="211">
        <v>362.51</v>
      </c>
      <c r="J111" s="221" t="s">
        <v>188</v>
      </c>
      <c r="K111" s="288" t="s">
        <v>166</v>
      </c>
      <c r="L111" s="22"/>
    </row>
    <row r="112" spans="1:12" s="25" customFormat="1" ht="9" customHeight="1" collapsed="1">
      <c r="A112" s="8"/>
      <c r="B112" s="371"/>
      <c r="C112" s="78">
        <v>2020</v>
      </c>
      <c r="D112" s="211">
        <v>261.69</v>
      </c>
      <c r="E112" s="211">
        <v>225.77</v>
      </c>
      <c r="F112" s="211">
        <v>29.87</v>
      </c>
      <c r="G112" s="211">
        <v>245.72</v>
      </c>
      <c r="H112" s="211">
        <v>132.01</v>
      </c>
      <c r="I112" s="211">
        <v>330.63</v>
      </c>
      <c r="J112" s="221" t="s">
        <v>178</v>
      </c>
      <c r="K112" s="288" t="s">
        <v>166</v>
      </c>
      <c r="L112" s="22"/>
    </row>
    <row r="113" spans="1:12" s="25" customFormat="1" ht="9" customHeight="1">
      <c r="A113" s="8"/>
      <c r="B113" s="371"/>
      <c r="C113" s="78">
        <v>2023</v>
      </c>
      <c r="D113" s="221" t="s">
        <v>179</v>
      </c>
      <c r="E113" s="221" t="s">
        <v>178</v>
      </c>
      <c r="F113" s="221" t="s">
        <v>178</v>
      </c>
      <c r="G113" s="221" t="s">
        <v>178</v>
      </c>
      <c r="H113" s="221" t="s">
        <v>179</v>
      </c>
      <c r="I113" s="221" t="s">
        <v>178</v>
      </c>
      <c r="J113" s="221" t="s">
        <v>178</v>
      </c>
      <c r="K113" s="288" t="s">
        <v>188</v>
      </c>
      <c r="L113" s="22"/>
    </row>
    <row r="114" spans="1:12" s="25" customFormat="1" ht="9" hidden="1" customHeight="1" outlineLevel="1">
      <c r="A114" s="8"/>
      <c r="B114" s="371" t="s">
        <v>77</v>
      </c>
      <c r="C114" s="78">
        <v>2010</v>
      </c>
      <c r="D114" s="211">
        <v>61.48</v>
      </c>
      <c r="E114" s="211">
        <v>17.72</v>
      </c>
      <c r="F114" s="211">
        <v>7.0000000000000007E-2</v>
      </c>
      <c r="G114" s="211">
        <v>0.14000000000000001</v>
      </c>
      <c r="H114" s="211">
        <v>78.650000000000006</v>
      </c>
      <c r="I114" s="211">
        <v>158.32</v>
      </c>
      <c r="J114" s="212">
        <v>154.47999999999999</v>
      </c>
      <c r="K114" s="213">
        <v>175.5</v>
      </c>
      <c r="L114" s="22"/>
    </row>
    <row r="115" spans="1:12" s="22" customFormat="1" ht="9" hidden="1" customHeight="1" outlineLevel="1">
      <c r="A115" s="8"/>
      <c r="B115" s="371"/>
      <c r="C115" s="78">
        <v>2013</v>
      </c>
      <c r="D115" s="211">
        <v>50.31</v>
      </c>
      <c r="E115" s="211">
        <v>11.8</v>
      </c>
      <c r="F115" s="211">
        <v>0.05</v>
      </c>
      <c r="G115" s="211">
        <v>0.38</v>
      </c>
      <c r="H115" s="211">
        <v>77.95</v>
      </c>
      <c r="I115" s="211">
        <v>186.83</v>
      </c>
      <c r="J115" s="212">
        <v>126.92</v>
      </c>
      <c r="K115" s="213">
        <v>162.21</v>
      </c>
    </row>
    <row r="116" spans="1:12" s="22" customFormat="1" ht="9" hidden="1" customHeight="1" outlineLevel="1">
      <c r="A116" s="8"/>
      <c r="B116" s="371"/>
      <c r="C116" s="78">
        <v>2016</v>
      </c>
      <c r="D116" s="211">
        <v>41</v>
      </c>
      <c r="E116" s="211">
        <v>10.78</v>
      </c>
      <c r="F116" s="211">
        <v>0.01</v>
      </c>
      <c r="G116" s="211">
        <v>0.1</v>
      </c>
      <c r="H116" s="211">
        <v>80.03</v>
      </c>
      <c r="I116" s="211">
        <v>194.71</v>
      </c>
      <c r="J116" s="212">
        <v>118.56</v>
      </c>
      <c r="K116" s="213">
        <v>162.66999999999999</v>
      </c>
    </row>
    <row r="117" spans="1:12" s="22" customFormat="1" ht="9" customHeight="1" collapsed="1">
      <c r="A117" s="8"/>
      <c r="B117" s="371"/>
      <c r="C117" s="78">
        <v>2020</v>
      </c>
      <c r="D117" s="211">
        <v>38.020000000000003</v>
      </c>
      <c r="E117" s="211">
        <v>12.39</v>
      </c>
      <c r="F117" s="219" t="s">
        <v>165</v>
      </c>
      <c r="G117" s="219" t="s">
        <v>165</v>
      </c>
      <c r="H117" s="211">
        <v>92.93</v>
      </c>
      <c r="I117" s="211">
        <v>273.63</v>
      </c>
      <c r="J117" s="212">
        <v>111.51</v>
      </c>
      <c r="K117" s="213">
        <v>170.97</v>
      </c>
    </row>
    <row r="118" spans="1:12" s="22" customFormat="1" ht="9" customHeight="1">
      <c r="A118" s="8"/>
      <c r="B118" s="371"/>
      <c r="C118" s="78">
        <v>2023</v>
      </c>
      <c r="D118" s="211">
        <v>31.25</v>
      </c>
      <c r="E118" s="211">
        <v>9.76</v>
      </c>
      <c r="F118" s="219" t="s">
        <v>165</v>
      </c>
      <c r="G118" s="219" t="s">
        <v>165</v>
      </c>
      <c r="H118" s="211">
        <v>88.01</v>
      </c>
      <c r="I118" s="211">
        <v>305.04000000000002</v>
      </c>
      <c r="J118" s="212">
        <v>101.82</v>
      </c>
      <c r="K118" s="213">
        <v>180.8</v>
      </c>
    </row>
    <row r="119" spans="1:12" s="25" customFormat="1" ht="9" hidden="1" customHeight="1" outlineLevel="1">
      <c r="A119" s="8"/>
      <c r="B119" s="371" t="s">
        <v>97</v>
      </c>
      <c r="C119" s="78">
        <v>2010</v>
      </c>
      <c r="D119" s="211">
        <v>642.33000000000004</v>
      </c>
      <c r="E119" s="211">
        <v>118.29</v>
      </c>
      <c r="F119" s="211">
        <v>9.11</v>
      </c>
      <c r="G119" s="211">
        <v>25.31</v>
      </c>
      <c r="H119" s="211">
        <v>274.22000000000003</v>
      </c>
      <c r="I119" s="211">
        <v>141.87</v>
      </c>
      <c r="J119" s="212">
        <v>901.35</v>
      </c>
      <c r="K119" s="213">
        <v>156.51</v>
      </c>
      <c r="L119" s="22"/>
    </row>
    <row r="120" spans="1:12" s="25" customFormat="1" ht="9" hidden="1" customHeight="1" outlineLevel="1">
      <c r="A120" s="8"/>
      <c r="B120" s="371"/>
      <c r="C120" s="78">
        <v>2013</v>
      </c>
      <c r="D120" s="211">
        <v>714.08</v>
      </c>
      <c r="E120" s="211">
        <v>111.45</v>
      </c>
      <c r="F120" s="211">
        <v>13.73</v>
      </c>
      <c r="G120" s="211">
        <v>28.14</v>
      </c>
      <c r="H120" s="211">
        <v>290.77</v>
      </c>
      <c r="I120" s="211">
        <v>144.29</v>
      </c>
      <c r="J120" s="212">
        <v>838.95</v>
      </c>
      <c r="K120" s="213">
        <v>153.32</v>
      </c>
      <c r="L120" s="22"/>
    </row>
    <row r="121" spans="1:12" s="25" customFormat="1" ht="9" hidden="1" customHeight="1" outlineLevel="1">
      <c r="A121" s="8"/>
      <c r="B121" s="371"/>
      <c r="C121" s="78">
        <v>2016</v>
      </c>
      <c r="D121" s="211">
        <v>605.69000000000005</v>
      </c>
      <c r="E121" s="211">
        <v>102.8</v>
      </c>
      <c r="F121" s="211">
        <v>9.76</v>
      </c>
      <c r="G121" s="211">
        <v>24.92</v>
      </c>
      <c r="H121" s="211">
        <v>315.33</v>
      </c>
      <c r="I121" s="211">
        <v>150.51</v>
      </c>
      <c r="J121" s="212">
        <v>733.57</v>
      </c>
      <c r="K121" s="213">
        <v>143.33000000000001</v>
      </c>
      <c r="L121" s="22"/>
    </row>
    <row r="122" spans="1:12" s="25" customFormat="1" ht="9" customHeight="1" collapsed="1">
      <c r="A122" s="8"/>
      <c r="B122" s="371"/>
      <c r="C122" s="78">
        <v>2020</v>
      </c>
      <c r="D122" s="211">
        <v>337.24</v>
      </c>
      <c r="E122" s="211">
        <v>98.5</v>
      </c>
      <c r="F122" s="211">
        <v>3.59</v>
      </c>
      <c r="G122" s="211">
        <v>24.17</v>
      </c>
      <c r="H122" s="211">
        <v>355.48</v>
      </c>
      <c r="I122" s="211">
        <v>182.51</v>
      </c>
      <c r="J122" s="212">
        <v>481.69</v>
      </c>
      <c r="K122" s="213">
        <v>142.38</v>
      </c>
      <c r="L122" s="22"/>
    </row>
    <row r="123" spans="1:12" s="25" customFormat="1" ht="9" customHeight="1">
      <c r="A123" s="8"/>
      <c r="B123" s="371"/>
      <c r="C123" s="78">
        <v>2023</v>
      </c>
      <c r="D123" s="211">
        <v>350.58</v>
      </c>
      <c r="E123" s="211">
        <v>74.58</v>
      </c>
      <c r="F123" s="211">
        <v>3.09</v>
      </c>
      <c r="G123" s="211">
        <v>14.83</v>
      </c>
      <c r="H123" s="211">
        <v>322.18</v>
      </c>
      <c r="I123" s="211">
        <v>171.47</v>
      </c>
      <c r="J123" s="212">
        <v>450.79</v>
      </c>
      <c r="K123" s="213">
        <v>145.94</v>
      </c>
      <c r="L123" s="22"/>
    </row>
    <row r="124" spans="1:12" s="25" customFormat="1" ht="9" hidden="1" customHeight="1" outlineLevel="1">
      <c r="A124" s="8"/>
      <c r="B124" s="371" t="s">
        <v>89</v>
      </c>
      <c r="C124" s="78">
        <v>2010</v>
      </c>
      <c r="D124" s="211">
        <v>39.42</v>
      </c>
      <c r="E124" s="211">
        <v>4.13</v>
      </c>
      <c r="F124" s="219" t="s">
        <v>165</v>
      </c>
      <c r="G124" s="211">
        <v>0</v>
      </c>
      <c r="H124" s="211">
        <v>21.19</v>
      </c>
      <c r="I124" s="211">
        <v>9.19</v>
      </c>
      <c r="J124" s="212">
        <v>26.33</v>
      </c>
      <c r="K124" s="213">
        <v>16.350000000000001</v>
      </c>
      <c r="L124" s="22"/>
    </row>
    <row r="125" spans="1:12" s="25" customFormat="1" ht="9" hidden="1" customHeight="1" outlineLevel="1">
      <c r="A125" s="8"/>
      <c r="B125" s="371"/>
      <c r="C125" s="78">
        <v>2013</v>
      </c>
      <c r="D125" s="211">
        <v>40.090000000000003</v>
      </c>
      <c r="E125" s="211">
        <v>3.31</v>
      </c>
      <c r="F125" s="219" t="s">
        <v>165</v>
      </c>
      <c r="G125" s="211">
        <v>0</v>
      </c>
      <c r="H125" s="211">
        <v>20.7</v>
      </c>
      <c r="I125" s="211">
        <v>9.8000000000000007</v>
      </c>
      <c r="J125" s="212">
        <v>26.48</v>
      </c>
      <c r="K125" s="213">
        <v>16.23</v>
      </c>
      <c r="L125" s="22"/>
    </row>
    <row r="126" spans="1:12" s="25" customFormat="1" ht="9" hidden="1" customHeight="1" outlineLevel="1">
      <c r="A126" s="8"/>
      <c r="B126" s="371"/>
      <c r="C126" s="78">
        <v>2016</v>
      </c>
      <c r="D126" s="211">
        <v>37.76</v>
      </c>
      <c r="E126" s="211">
        <v>3.16</v>
      </c>
      <c r="F126" s="219" t="s">
        <v>165</v>
      </c>
      <c r="G126" s="211">
        <v>0</v>
      </c>
      <c r="H126" s="211">
        <v>19.579999999999998</v>
      </c>
      <c r="I126" s="211">
        <v>10.26</v>
      </c>
      <c r="J126" s="212">
        <v>23.04</v>
      </c>
      <c r="K126" s="213">
        <v>15.24</v>
      </c>
      <c r="L126" s="22"/>
    </row>
    <row r="127" spans="1:12" s="25" customFormat="1" ht="9" customHeight="1" collapsed="1">
      <c r="A127" s="8"/>
      <c r="B127" s="371"/>
      <c r="C127" s="78">
        <v>2020</v>
      </c>
      <c r="D127" s="211">
        <v>16.579999999999998</v>
      </c>
      <c r="E127" s="211">
        <v>2.97</v>
      </c>
      <c r="F127" s="211">
        <v>0.04</v>
      </c>
      <c r="G127" s="211">
        <v>0.11</v>
      </c>
      <c r="H127" s="211">
        <v>22.55</v>
      </c>
      <c r="I127" s="211">
        <v>12.01</v>
      </c>
      <c r="J127" s="212">
        <v>21.43</v>
      </c>
      <c r="K127" s="213">
        <v>14.7</v>
      </c>
      <c r="L127" s="22"/>
    </row>
    <row r="128" spans="1:12" s="25" customFormat="1" ht="9" customHeight="1">
      <c r="A128" s="8"/>
      <c r="B128" s="371"/>
      <c r="C128" s="78">
        <v>2023</v>
      </c>
      <c r="D128" s="211">
        <v>2.2200000000000002</v>
      </c>
      <c r="E128" s="211">
        <v>5.41</v>
      </c>
      <c r="F128" s="211">
        <v>0.25</v>
      </c>
      <c r="G128" s="211">
        <v>22.33</v>
      </c>
      <c r="H128" s="211">
        <v>0.92</v>
      </c>
      <c r="I128" s="211">
        <v>6.12</v>
      </c>
      <c r="J128" s="212">
        <v>1.62</v>
      </c>
      <c r="K128" s="213">
        <v>9.92</v>
      </c>
      <c r="L128" s="22"/>
    </row>
    <row r="129" spans="1:12" s="25" customFormat="1" ht="9" hidden="1" customHeight="1" outlineLevel="1">
      <c r="A129" s="8"/>
      <c r="B129" s="371" t="s">
        <v>90</v>
      </c>
      <c r="C129" s="78">
        <v>2010</v>
      </c>
      <c r="D129" s="211">
        <v>8.09</v>
      </c>
      <c r="E129" s="211">
        <v>8.77</v>
      </c>
      <c r="F129" s="211">
        <v>0.19</v>
      </c>
      <c r="G129" s="211">
        <v>17.920000000000002</v>
      </c>
      <c r="H129" s="211">
        <v>0.81</v>
      </c>
      <c r="I129" s="211">
        <v>8.17</v>
      </c>
      <c r="J129" s="212">
        <v>1.21</v>
      </c>
      <c r="K129" s="213">
        <v>11.04</v>
      </c>
      <c r="L129" s="22"/>
    </row>
    <row r="130" spans="1:12" s="25" customFormat="1" ht="9" hidden="1" customHeight="1" outlineLevel="1">
      <c r="A130" s="8"/>
      <c r="B130" s="371"/>
      <c r="C130" s="78">
        <v>2013</v>
      </c>
      <c r="D130" s="211">
        <v>5.34</v>
      </c>
      <c r="E130" s="211">
        <v>8.49</v>
      </c>
      <c r="F130" s="211">
        <v>0.19</v>
      </c>
      <c r="G130" s="211">
        <v>20.32</v>
      </c>
      <c r="H130" s="211">
        <v>0.56999999999999995</v>
      </c>
      <c r="I130" s="211">
        <v>7.21</v>
      </c>
      <c r="J130" s="212">
        <v>0.73</v>
      </c>
      <c r="K130" s="213">
        <v>11.23</v>
      </c>
      <c r="L130" s="22"/>
    </row>
    <row r="131" spans="1:12" s="25" customFormat="1" ht="9" hidden="1" customHeight="1" outlineLevel="1">
      <c r="A131" s="8"/>
      <c r="B131" s="371"/>
      <c r="C131" s="78">
        <v>2016</v>
      </c>
      <c r="D131" s="211">
        <v>5.12</v>
      </c>
      <c r="E131" s="211">
        <v>7.7</v>
      </c>
      <c r="F131" s="211">
        <v>0.2</v>
      </c>
      <c r="G131" s="211">
        <v>21.54</v>
      </c>
      <c r="H131" s="211">
        <v>0.95</v>
      </c>
      <c r="I131" s="211">
        <v>7.03</v>
      </c>
      <c r="J131" s="212">
        <v>0.98</v>
      </c>
      <c r="K131" s="213">
        <v>10.8</v>
      </c>
      <c r="L131" s="22"/>
    </row>
    <row r="132" spans="1:12" s="25" customFormat="1" ht="9" customHeight="1" collapsed="1">
      <c r="A132" s="8"/>
      <c r="B132" s="371"/>
      <c r="C132" s="78">
        <v>2020</v>
      </c>
      <c r="D132" s="211">
        <v>2.68</v>
      </c>
      <c r="E132" s="211">
        <v>7.44</v>
      </c>
      <c r="F132" s="211">
        <v>0.22</v>
      </c>
      <c r="G132" s="211">
        <v>21.1</v>
      </c>
      <c r="H132" s="211">
        <v>0.99</v>
      </c>
      <c r="I132" s="211">
        <v>6.2</v>
      </c>
      <c r="J132" s="212">
        <v>1.95</v>
      </c>
      <c r="K132" s="209">
        <v>10.93</v>
      </c>
      <c r="L132" s="22"/>
    </row>
    <row r="133" spans="1:12" s="25" customFormat="1" ht="9" customHeight="1">
      <c r="A133" s="8"/>
      <c r="B133" s="371"/>
      <c r="C133" s="78">
        <v>2023</v>
      </c>
      <c r="D133" s="221" t="s">
        <v>179</v>
      </c>
      <c r="E133" s="221" t="s">
        <v>178</v>
      </c>
      <c r="F133" s="221" t="s">
        <v>178</v>
      </c>
      <c r="G133" s="221" t="s">
        <v>178</v>
      </c>
      <c r="H133" s="221" t="s">
        <v>179</v>
      </c>
      <c r="I133" s="221" t="s">
        <v>178</v>
      </c>
      <c r="J133" s="221" t="s">
        <v>178</v>
      </c>
      <c r="K133" s="288" t="s">
        <v>188</v>
      </c>
      <c r="L133" s="22"/>
    </row>
    <row r="134" spans="1:12" s="22" customFormat="1" ht="9" hidden="1" customHeight="1" outlineLevel="1">
      <c r="A134" s="8"/>
      <c r="B134" s="371" t="s">
        <v>78</v>
      </c>
      <c r="C134" s="78">
        <v>2010</v>
      </c>
      <c r="D134" s="211">
        <v>12.76</v>
      </c>
      <c r="E134" s="211">
        <v>25.1</v>
      </c>
      <c r="F134" s="211">
        <v>0.92</v>
      </c>
      <c r="G134" s="211">
        <v>14.6</v>
      </c>
      <c r="H134" s="211">
        <v>2.5</v>
      </c>
      <c r="I134" s="211">
        <v>4.0599999999999996</v>
      </c>
      <c r="J134" s="219" t="s">
        <v>165</v>
      </c>
      <c r="K134" s="288" t="s">
        <v>166</v>
      </c>
    </row>
    <row r="135" spans="1:12" s="25" customFormat="1" ht="9" hidden="1" customHeight="1" outlineLevel="1">
      <c r="A135" s="8"/>
      <c r="B135" s="371"/>
      <c r="C135" s="78">
        <v>2013</v>
      </c>
      <c r="D135" s="211">
        <v>8.7899999999999991</v>
      </c>
      <c r="E135" s="211">
        <v>22.1</v>
      </c>
      <c r="F135" s="211">
        <v>0.76</v>
      </c>
      <c r="G135" s="211">
        <v>12</v>
      </c>
      <c r="H135" s="211">
        <v>1.39</v>
      </c>
      <c r="I135" s="211">
        <v>3.29</v>
      </c>
      <c r="J135" s="221" t="s">
        <v>188</v>
      </c>
      <c r="K135" s="288" t="s">
        <v>188</v>
      </c>
      <c r="L135" s="22"/>
    </row>
    <row r="136" spans="1:12" s="25" customFormat="1" ht="9" hidden="1" customHeight="1" outlineLevel="1">
      <c r="A136" s="8"/>
      <c r="B136" s="371"/>
      <c r="C136" s="78">
        <v>2016</v>
      </c>
      <c r="D136" s="211">
        <v>6.68</v>
      </c>
      <c r="E136" s="211">
        <v>21.9</v>
      </c>
      <c r="F136" s="211">
        <v>0.7</v>
      </c>
      <c r="G136" s="211">
        <v>11.6</v>
      </c>
      <c r="H136" s="211">
        <v>1.42</v>
      </c>
      <c r="I136" s="211">
        <v>3.25</v>
      </c>
      <c r="J136" s="219" t="s">
        <v>165</v>
      </c>
      <c r="K136" s="288" t="s">
        <v>166</v>
      </c>
      <c r="L136" s="22"/>
    </row>
    <row r="137" spans="1:12" s="25" customFormat="1" ht="9" customHeight="1" collapsed="1">
      <c r="A137" s="8"/>
      <c r="B137" s="371"/>
      <c r="C137" s="78">
        <v>2020</v>
      </c>
      <c r="D137" s="211">
        <v>5.13</v>
      </c>
      <c r="E137" s="211">
        <v>21.1</v>
      </c>
      <c r="F137" s="211">
        <v>0.6</v>
      </c>
      <c r="G137" s="211">
        <v>11.3</v>
      </c>
      <c r="H137" s="211">
        <v>1.24</v>
      </c>
      <c r="I137" s="211">
        <v>3.36</v>
      </c>
      <c r="J137" s="219" t="s">
        <v>167</v>
      </c>
      <c r="K137" s="288" t="s">
        <v>166</v>
      </c>
      <c r="L137" s="22"/>
    </row>
    <row r="138" spans="1:12" s="25" customFormat="1" ht="9" customHeight="1">
      <c r="A138" s="8"/>
      <c r="B138" s="371"/>
      <c r="C138" s="78">
        <v>2023</v>
      </c>
      <c r="D138" s="221" t="s">
        <v>179</v>
      </c>
      <c r="E138" s="221" t="s">
        <v>178</v>
      </c>
      <c r="F138" s="221" t="s">
        <v>178</v>
      </c>
      <c r="G138" s="221" t="s">
        <v>178</v>
      </c>
      <c r="H138" s="221" t="s">
        <v>179</v>
      </c>
      <c r="I138" s="221" t="s">
        <v>178</v>
      </c>
      <c r="J138" s="221" t="s">
        <v>178</v>
      </c>
      <c r="K138" s="288" t="s">
        <v>188</v>
      </c>
      <c r="L138" s="22"/>
    </row>
    <row r="139" spans="1:12" s="25" customFormat="1" ht="9" hidden="1" customHeight="1" outlineLevel="1">
      <c r="A139" s="8"/>
      <c r="B139" s="371" t="s">
        <v>79</v>
      </c>
      <c r="C139" s="78">
        <v>2010</v>
      </c>
      <c r="D139" s="211">
        <v>4.0599999999999996</v>
      </c>
      <c r="E139" s="211">
        <v>27.2</v>
      </c>
      <c r="F139" s="211">
        <v>2.25</v>
      </c>
      <c r="G139" s="211">
        <v>37.950000000000003</v>
      </c>
      <c r="H139" s="211">
        <v>0.72</v>
      </c>
      <c r="I139" s="211">
        <v>2.4900000000000002</v>
      </c>
      <c r="J139" s="219" t="s">
        <v>165</v>
      </c>
      <c r="K139" s="288" t="s">
        <v>166</v>
      </c>
      <c r="L139" s="22"/>
    </row>
    <row r="140" spans="1:12" s="25" customFormat="1" ht="9" hidden="1" customHeight="1" outlineLevel="1">
      <c r="A140" s="8"/>
      <c r="B140" s="371"/>
      <c r="C140" s="78">
        <v>2013</v>
      </c>
      <c r="D140" s="211">
        <v>3.33</v>
      </c>
      <c r="E140" s="211">
        <v>23.88</v>
      </c>
      <c r="F140" s="211">
        <v>2.0099999999999998</v>
      </c>
      <c r="G140" s="211">
        <v>36.229999999999997</v>
      </c>
      <c r="H140" s="211">
        <v>0.66</v>
      </c>
      <c r="I140" s="211">
        <v>2.34</v>
      </c>
      <c r="J140" s="221" t="s">
        <v>188</v>
      </c>
      <c r="K140" s="288" t="s">
        <v>188</v>
      </c>
      <c r="L140" s="22"/>
    </row>
    <row r="141" spans="1:12" s="25" customFormat="1" ht="9" hidden="1" customHeight="1" outlineLevel="1">
      <c r="A141" s="8"/>
      <c r="B141" s="371"/>
      <c r="C141" s="78">
        <v>2016</v>
      </c>
      <c r="D141" s="211">
        <v>3.21</v>
      </c>
      <c r="E141" s="211">
        <v>24.21</v>
      </c>
      <c r="F141" s="211">
        <v>1.67</v>
      </c>
      <c r="G141" s="211">
        <v>30.6</v>
      </c>
      <c r="H141" s="211">
        <v>0.64</v>
      </c>
      <c r="I141" s="211">
        <v>2.34</v>
      </c>
      <c r="J141" s="219" t="s">
        <v>165</v>
      </c>
      <c r="K141" s="288" t="s">
        <v>166</v>
      </c>
      <c r="L141" s="22"/>
    </row>
    <row r="142" spans="1:12" s="25" customFormat="1" ht="9" customHeight="1" collapsed="1">
      <c r="A142" s="8"/>
      <c r="B142" s="371"/>
      <c r="C142" s="78">
        <v>2020</v>
      </c>
      <c r="D142" s="211">
        <v>2.87</v>
      </c>
      <c r="E142" s="211">
        <v>24.07</v>
      </c>
      <c r="F142" s="211">
        <v>1.2</v>
      </c>
      <c r="G142" s="211">
        <v>29.75</v>
      </c>
      <c r="H142" s="211">
        <v>0.84</v>
      </c>
      <c r="I142" s="211">
        <v>2.66</v>
      </c>
      <c r="J142" s="219" t="s">
        <v>167</v>
      </c>
      <c r="K142" s="288" t="s">
        <v>166</v>
      </c>
      <c r="L142" s="22"/>
    </row>
    <row r="143" spans="1:12" s="25" customFormat="1" ht="9" customHeight="1">
      <c r="A143" s="8"/>
      <c r="B143" s="371"/>
      <c r="C143" s="78">
        <v>2023</v>
      </c>
      <c r="D143" s="211">
        <v>2.77</v>
      </c>
      <c r="E143" s="211">
        <v>22.5</v>
      </c>
      <c r="F143" s="211">
        <v>1.05</v>
      </c>
      <c r="G143" s="211">
        <v>28.82</v>
      </c>
      <c r="H143" s="211">
        <v>0.89</v>
      </c>
      <c r="I143" s="211">
        <v>2.64</v>
      </c>
      <c r="J143" s="219" t="s">
        <v>167</v>
      </c>
      <c r="K143" s="288" t="s">
        <v>166</v>
      </c>
      <c r="L143" s="22"/>
    </row>
    <row r="144" spans="1:12" s="25" customFormat="1" ht="9" hidden="1" customHeight="1" outlineLevel="1">
      <c r="A144" s="40"/>
      <c r="B144" s="371" t="s">
        <v>80</v>
      </c>
      <c r="C144" s="78">
        <v>2010</v>
      </c>
      <c r="D144" s="211">
        <v>9.1300000000000008</v>
      </c>
      <c r="E144" s="211">
        <v>138</v>
      </c>
      <c r="F144" s="211">
        <v>5.0599999999999996</v>
      </c>
      <c r="G144" s="211">
        <v>118.6</v>
      </c>
      <c r="H144" s="211">
        <v>4.54</v>
      </c>
      <c r="I144" s="211">
        <v>28.65</v>
      </c>
      <c r="J144" s="212">
        <v>0.36</v>
      </c>
      <c r="K144" s="213">
        <v>1.23</v>
      </c>
      <c r="L144" s="22"/>
    </row>
    <row r="145" spans="1:16" s="25" customFormat="1" ht="9" hidden="1" customHeight="1" outlineLevel="1">
      <c r="A145" s="47"/>
      <c r="B145" s="371"/>
      <c r="C145" s="78">
        <v>2013</v>
      </c>
      <c r="D145" s="211">
        <v>8.26</v>
      </c>
      <c r="E145" s="211">
        <v>139</v>
      </c>
      <c r="F145" s="211">
        <v>4.33</v>
      </c>
      <c r="G145" s="211">
        <v>117</v>
      </c>
      <c r="H145" s="211">
        <v>4.3499999999999996</v>
      </c>
      <c r="I145" s="211">
        <v>27.7</v>
      </c>
      <c r="J145" s="212">
        <v>0.33</v>
      </c>
      <c r="K145" s="213">
        <v>1.4</v>
      </c>
      <c r="L145" s="22"/>
    </row>
    <row r="146" spans="1:16" s="25" customFormat="1" ht="9" hidden="1" customHeight="1" outlineLevel="1">
      <c r="A146" s="47"/>
      <c r="B146" s="371"/>
      <c r="C146" s="78">
        <v>2016</v>
      </c>
      <c r="D146" s="211">
        <v>8.39</v>
      </c>
      <c r="E146" s="211">
        <v>139</v>
      </c>
      <c r="F146" s="211">
        <v>4.37</v>
      </c>
      <c r="G146" s="211">
        <v>86</v>
      </c>
      <c r="H146" s="211">
        <v>5.0599999999999996</v>
      </c>
      <c r="I146" s="211">
        <v>30.25</v>
      </c>
      <c r="J146" s="212">
        <v>0.37</v>
      </c>
      <c r="K146" s="213">
        <v>1.81</v>
      </c>
      <c r="L146" s="22"/>
    </row>
    <row r="147" spans="1:16" s="25" customFormat="1" ht="9" customHeight="1" collapsed="1">
      <c r="A147" s="47"/>
      <c r="B147" s="371"/>
      <c r="C147" s="78">
        <v>2020</v>
      </c>
      <c r="D147" s="221" t="s">
        <v>179</v>
      </c>
      <c r="E147" s="221" t="s">
        <v>178</v>
      </c>
      <c r="F147" s="221" t="s">
        <v>178</v>
      </c>
      <c r="G147" s="221" t="s">
        <v>178</v>
      </c>
      <c r="H147" s="221" t="s">
        <v>179</v>
      </c>
      <c r="I147" s="221" t="s">
        <v>178</v>
      </c>
      <c r="J147" s="221" t="s">
        <v>178</v>
      </c>
      <c r="K147" s="288" t="s">
        <v>188</v>
      </c>
      <c r="L147" s="22"/>
    </row>
    <row r="148" spans="1:16" s="25" customFormat="1" ht="9" customHeight="1">
      <c r="A148" s="47"/>
      <c r="B148" s="371"/>
      <c r="C148" s="78">
        <v>2023</v>
      </c>
      <c r="D148" s="221" t="s">
        <v>179</v>
      </c>
      <c r="E148" s="221" t="s">
        <v>178</v>
      </c>
      <c r="F148" s="221" t="s">
        <v>178</v>
      </c>
      <c r="G148" s="221" t="s">
        <v>178</v>
      </c>
      <c r="H148" s="221" t="s">
        <v>179</v>
      </c>
      <c r="I148" s="221" t="s">
        <v>178</v>
      </c>
      <c r="J148" s="221" t="s">
        <v>178</v>
      </c>
      <c r="K148" s="288" t="s">
        <v>188</v>
      </c>
      <c r="L148" s="22"/>
    </row>
    <row r="149" spans="1:16" s="25" customFormat="1" ht="9.75" hidden="1" customHeight="1" outlineLevel="1">
      <c r="A149" s="47"/>
      <c r="B149" s="372" t="s">
        <v>104</v>
      </c>
      <c r="C149" s="16">
        <v>2010</v>
      </c>
      <c r="D149" s="216">
        <v>2099.23</v>
      </c>
      <c r="E149" s="216">
        <v>1688.24</v>
      </c>
      <c r="F149" s="216">
        <v>174.94</v>
      </c>
      <c r="G149" s="216">
        <v>1620.9000000000003</v>
      </c>
      <c r="H149" s="216">
        <v>1636.3</v>
      </c>
      <c r="I149" s="216">
        <v>2515.1799999999998</v>
      </c>
      <c r="J149" s="229">
        <v>2093.7699999999995</v>
      </c>
      <c r="K149" s="218">
        <v>2952.16</v>
      </c>
      <c r="L149" s="22"/>
    </row>
    <row r="150" spans="1:16" s="25" customFormat="1" ht="9.75" hidden="1" customHeight="1" outlineLevel="1">
      <c r="A150" s="47"/>
      <c r="B150" s="372"/>
      <c r="C150" s="85">
        <v>2013</v>
      </c>
      <c r="D150" s="216">
        <v>1874.64</v>
      </c>
      <c r="E150" s="216">
        <v>1592.98</v>
      </c>
      <c r="F150" s="222" t="s">
        <v>178</v>
      </c>
      <c r="G150" s="222" t="s">
        <v>178</v>
      </c>
      <c r="H150" s="216">
        <v>1378.13</v>
      </c>
      <c r="I150" s="216">
        <v>2470.81</v>
      </c>
      <c r="J150" s="222" t="s">
        <v>188</v>
      </c>
      <c r="K150" s="290" t="s">
        <v>188</v>
      </c>
      <c r="L150" s="22"/>
    </row>
    <row r="151" spans="1:16" s="25" customFormat="1" ht="9.75" customHeight="1" collapsed="1">
      <c r="A151" s="47"/>
      <c r="B151" s="372"/>
      <c r="C151" s="85">
        <v>2016</v>
      </c>
      <c r="D151" s="216">
        <v>1497.88</v>
      </c>
      <c r="E151" s="216">
        <v>1701.13</v>
      </c>
      <c r="F151" s="216">
        <v>140.4</v>
      </c>
      <c r="G151" s="216">
        <v>1500.99</v>
      </c>
      <c r="H151" s="216">
        <v>1284.75</v>
      </c>
      <c r="I151" s="216">
        <v>2505.0100000000002</v>
      </c>
      <c r="J151" s="229">
        <v>1606.32</v>
      </c>
      <c r="K151" s="218">
        <v>2895.21</v>
      </c>
      <c r="L151" s="22"/>
    </row>
    <row r="152" spans="1:16" s="25" customFormat="1" ht="9.75" customHeight="1">
      <c r="A152" s="47"/>
      <c r="B152" s="12" t="s">
        <v>174</v>
      </c>
      <c r="C152" s="85">
        <v>2020</v>
      </c>
      <c r="D152" s="216">
        <v>1003.52</v>
      </c>
      <c r="E152" s="216">
        <v>1474.25</v>
      </c>
      <c r="F152" s="216">
        <v>110.93</v>
      </c>
      <c r="G152" s="216">
        <v>1491.34</v>
      </c>
      <c r="H152" s="216">
        <v>1266.9499999999998</v>
      </c>
      <c r="I152" s="216">
        <v>2888.3200000000011</v>
      </c>
      <c r="J152" s="229">
        <v>1236.1600000000003</v>
      </c>
      <c r="K152" s="218">
        <v>2860.31</v>
      </c>
      <c r="L152" s="22"/>
    </row>
    <row r="153" spans="1:16" s="25" customFormat="1" ht="9.75" customHeight="1">
      <c r="A153" s="47"/>
      <c r="B153" s="12"/>
      <c r="C153" s="85">
        <v>2023</v>
      </c>
      <c r="D153" s="222" t="s">
        <v>179</v>
      </c>
      <c r="E153" s="222" t="s">
        <v>178</v>
      </c>
      <c r="F153" s="222" t="s">
        <v>178</v>
      </c>
      <c r="G153" s="222" t="s">
        <v>178</v>
      </c>
      <c r="H153" s="222" t="s">
        <v>179</v>
      </c>
      <c r="I153" s="222" t="s">
        <v>178</v>
      </c>
      <c r="J153" s="222" t="s">
        <v>178</v>
      </c>
      <c r="K153" s="290" t="s">
        <v>188</v>
      </c>
      <c r="L153" s="22"/>
    </row>
    <row r="154" spans="1:16" s="25" customFormat="1" ht="2.4500000000000002" customHeight="1">
      <c r="A154" s="89"/>
      <c r="B154" s="48"/>
      <c r="C154" s="86"/>
      <c r="D154" s="90"/>
      <c r="E154" s="90"/>
      <c r="F154" s="90"/>
      <c r="G154" s="90"/>
      <c r="H154" s="90"/>
      <c r="I154" s="90"/>
      <c r="J154" s="90"/>
      <c r="K154" s="163"/>
      <c r="L154" s="22"/>
    </row>
    <row r="155" spans="1:16" s="5" customFormat="1" ht="10.5" customHeight="1">
      <c r="A155" s="4" t="s">
        <v>154</v>
      </c>
      <c r="B155" s="4"/>
      <c r="C155" s="71"/>
      <c r="D155" s="72"/>
      <c r="E155" s="73"/>
      <c r="F155" s="73"/>
      <c r="G155" s="74"/>
      <c r="H155" s="75"/>
      <c r="I155" s="75"/>
      <c r="K155" s="70" t="s">
        <v>158</v>
      </c>
      <c r="L155" s="35"/>
      <c r="M155" s="13"/>
      <c r="N155" s="11"/>
      <c r="O155" s="11"/>
      <c r="P155" s="11"/>
    </row>
    <row r="156" spans="1:16" s="22" customFormat="1" ht="11.1" customHeight="1">
      <c r="A156" s="8"/>
      <c r="B156" s="11"/>
      <c r="C156" s="15"/>
      <c r="D156" s="67"/>
      <c r="E156" s="67"/>
      <c r="F156" s="67"/>
      <c r="G156" s="67"/>
      <c r="H156" s="67"/>
      <c r="I156" s="67"/>
      <c r="J156" s="67"/>
      <c r="K156" s="67"/>
      <c r="L156" s="25"/>
    </row>
  </sheetData>
  <mergeCells count="32">
    <mergeCell ref="A1:K1"/>
    <mergeCell ref="A4:B7"/>
    <mergeCell ref="C4:C7"/>
    <mergeCell ref="B149:B151"/>
    <mergeCell ref="B144:B148"/>
    <mergeCell ref="B139:B143"/>
    <mergeCell ref="B134:B138"/>
    <mergeCell ref="B129:B133"/>
    <mergeCell ref="B124:B128"/>
    <mergeCell ref="B119:B123"/>
    <mergeCell ref="B114:B118"/>
    <mergeCell ref="B109:B113"/>
    <mergeCell ref="B104:B108"/>
    <mergeCell ref="B99:B103"/>
    <mergeCell ref="B94:B98"/>
    <mergeCell ref="B89:B93"/>
    <mergeCell ref="B84:B88"/>
    <mergeCell ref="B79:B83"/>
    <mergeCell ref="B74:B78"/>
    <mergeCell ref="B69:B73"/>
    <mergeCell ref="B64:B68"/>
    <mergeCell ref="B59:B63"/>
    <mergeCell ref="B54:B58"/>
    <mergeCell ref="B49:B53"/>
    <mergeCell ref="B44:B48"/>
    <mergeCell ref="B39:B43"/>
    <mergeCell ref="B9:B13"/>
    <mergeCell ref="B34:B38"/>
    <mergeCell ref="B29:B33"/>
    <mergeCell ref="B24:B28"/>
    <mergeCell ref="B19:B23"/>
    <mergeCell ref="B14:B18"/>
  </mergeCells>
  <pageMargins left="1.5748031496062993" right="1.6535433070866143" top="0.59055118110236227" bottom="2.2834645669291338"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R157"/>
  <sheetViews>
    <sheetView zoomScale="140" zoomScaleNormal="140" workbookViewId="0">
      <selection sqref="A1:K1"/>
    </sheetView>
  </sheetViews>
  <sheetFormatPr baseColWidth="10" defaultColWidth="11.42578125" defaultRowHeight="12.75" outlineLevelRow="1"/>
  <cols>
    <col min="1" max="1" width="0.7109375" style="22" customWidth="1"/>
    <col min="2" max="2" width="4.5703125" style="22" customWidth="1"/>
    <col min="3" max="3" width="5" style="22" customWidth="1"/>
    <col min="4" max="4" width="6" style="22" customWidth="1"/>
    <col min="5" max="5" width="7" style="22" customWidth="1"/>
    <col min="6" max="6" width="6.140625" style="64" customWidth="1"/>
    <col min="7" max="7" width="7.5703125" style="64" customWidth="1"/>
    <col min="8" max="8" width="7" style="64" customWidth="1"/>
    <col min="9" max="9" width="7.5703125" style="64" customWidth="1"/>
    <col min="10" max="10" width="6.7109375" style="64" customWidth="1"/>
    <col min="11" max="11" width="7.28515625" style="64" customWidth="1"/>
    <col min="12" max="12" width="8.140625" style="22" customWidth="1"/>
    <col min="13" max="14" width="6.7109375" style="25" customWidth="1"/>
    <col min="15" max="15" width="8.85546875" style="25" customWidth="1"/>
    <col min="16" max="16" width="9.85546875" style="22" customWidth="1"/>
    <col min="17" max="16384" width="11.42578125" style="22"/>
  </cols>
  <sheetData>
    <row r="1" spans="1:18" s="21" customFormat="1" ht="12.75" customHeight="1">
      <c r="A1" s="416" t="s">
        <v>173</v>
      </c>
      <c r="B1" s="421"/>
      <c r="C1" s="421"/>
      <c r="D1" s="421"/>
      <c r="E1" s="421"/>
      <c r="F1" s="421"/>
      <c r="G1" s="421"/>
      <c r="H1" s="421"/>
      <c r="I1" s="421"/>
      <c r="J1" s="421"/>
      <c r="K1" s="421"/>
      <c r="M1" s="54"/>
      <c r="N1" s="54"/>
      <c r="O1" s="54"/>
    </row>
    <row r="2" spans="1:18" ht="12" customHeight="1">
      <c r="A2" s="19" t="s">
        <v>34</v>
      </c>
      <c r="B2" s="19"/>
      <c r="C2" s="30"/>
      <c r="D2" s="30"/>
      <c r="E2" s="20"/>
      <c r="F2" s="155"/>
      <c r="G2" s="155"/>
      <c r="H2" s="155"/>
      <c r="I2" s="164"/>
      <c r="J2" s="164"/>
      <c r="K2" s="164"/>
    </row>
    <row r="3" spans="1:18" ht="4.1500000000000004" customHeight="1">
      <c r="A3" s="5"/>
      <c r="B3" s="5"/>
      <c r="C3" s="5"/>
      <c r="D3" s="5"/>
      <c r="E3" s="5"/>
      <c r="F3" s="156"/>
      <c r="G3" s="156"/>
      <c r="H3" s="156"/>
      <c r="I3" s="156"/>
      <c r="J3" s="156"/>
      <c r="K3" s="156"/>
      <c r="M3" s="26"/>
      <c r="N3" s="26"/>
    </row>
    <row r="4" spans="1:18" ht="12.75" customHeight="1">
      <c r="A4" s="373" t="s">
        <v>69</v>
      </c>
      <c r="B4" s="374"/>
      <c r="C4" s="379" t="s">
        <v>108</v>
      </c>
      <c r="D4" s="37" t="s">
        <v>25</v>
      </c>
      <c r="E4" s="10"/>
      <c r="F4" s="154"/>
      <c r="G4" s="154"/>
      <c r="H4" s="154"/>
      <c r="I4" s="154"/>
      <c r="J4" s="154"/>
      <c r="K4" s="128"/>
      <c r="L4" s="204"/>
      <c r="M4" s="27"/>
      <c r="N4" s="27"/>
    </row>
    <row r="5" spans="1:18" ht="11.25" customHeight="1">
      <c r="A5" s="375"/>
      <c r="B5" s="376"/>
      <c r="C5" s="380"/>
      <c r="D5" s="118" t="s">
        <v>26</v>
      </c>
      <c r="E5" s="129"/>
      <c r="F5" s="94" t="s">
        <v>27</v>
      </c>
      <c r="G5" s="94"/>
      <c r="H5" s="118" t="s">
        <v>28</v>
      </c>
      <c r="I5" s="129"/>
      <c r="J5" s="385" t="s">
        <v>29</v>
      </c>
      <c r="K5" s="386"/>
      <c r="L5" s="204" t="s">
        <v>13</v>
      </c>
      <c r="M5" s="424"/>
      <c r="N5" s="424"/>
      <c r="P5" s="31"/>
    </row>
    <row r="6" spans="1:18" ht="12.6" customHeight="1">
      <c r="A6" s="375"/>
      <c r="B6" s="376"/>
      <c r="C6" s="380"/>
      <c r="D6" s="176" t="s">
        <v>30</v>
      </c>
      <c r="E6" s="177"/>
      <c r="F6" s="178" t="s">
        <v>31</v>
      </c>
      <c r="G6" s="178"/>
      <c r="H6" s="176" t="s">
        <v>32</v>
      </c>
      <c r="I6" s="177"/>
      <c r="J6" s="422"/>
      <c r="K6" s="423"/>
      <c r="L6" s="204"/>
      <c r="M6" s="424"/>
      <c r="N6" s="424"/>
    </row>
    <row r="7" spans="1:18" ht="12" customHeight="1">
      <c r="A7" s="375"/>
      <c r="B7" s="376"/>
      <c r="C7" s="380"/>
      <c r="D7" s="124" t="s">
        <v>3</v>
      </c>
      <c r="E7" s="124" t="s">
        <v>33</v>
      </c>
      <c r="F7" s="124" t="s">
        <v>3</v>
      </c>
      <c r="G7" s="124" t="s">
        <v>33</v>
      </c>
      <c r="H7" s="124" t="s">
        <v>3</v>
      </c>
      <c r="I7" s="124" t="s">
        <v>33</v>
      </c>
      <c r="J7" s="124" t="s">
        <v>3</v>
      </c>
      <c r="K7" s="124" t="s">
        <v>33</v>
      </c>
      <c r="L7" s="204"/>
      <c r="M7" s="227"/>
      <c r="N7" s="27"/>
    </row>
    <row r="8" spans="1:18">
      <c r="A8" s="377"/>
      <c r="B8" s="378"/>
      <c r="C8" s="381"/>
      <c r="D8" s="124" t="s">
        <v>5</v>
      </c>
      <c r="E8" s="124" t="s">
        <v>6</v>
      </c>
      <c r="F8" s="124" t="s">
        <v>5</v>
      </c>
      <c r="G8" s="124" t="s">
        <v>6</v>
      </c>
      <c r="H8" s="124" t="s">
        <v>5</v>
      </c>
      <c r="I8" s="124" t="s">
        <v>6</v>
      </c>
      <c r="J8" s="124" t="s">
        <v>5</v>
      </c>
      <c r="K8" s="124" t="s">
        <v>6</v>
      </c>
      <c r="L8" s="204"/>
      <c r="M8" s="13"/>
      <c r="N8" s="27"/>
      <c r="P8" s="22" t="s">
        <v>13</v>
      </c>
    </row>
    <row r="9" spans="1:18" ht="2.4500000000000002" customHeight="1">
      <c r="A9" s="199"/>
      <c r="B9" s="93"/>
      <c r="C9" s="15"/>
      <c r="D9" s="7"/>
      <c r="E9" s="7"/>
      <c r="F9" s="94"/>
      <c r="G9" s="94"/>
      <c r="H9" s="94"/>
      <c r="I9" s="94"/>
      <c r="J9" s="94"/>
      <c r="K9" s="129"/>
      <c r="L9" s="204"/>
      <c r="M9" s="27"/>
      <c r="N9" s="27"/>
    </row>
    <row r="10" spans="1:18" ht="9" hidden="1" customHeight="1" outlineLevel="1">
      <c r="A10" s="8"/>
      <c r="B10" s="371" t="s">
        <v>70</v>
      </c>
      <c r="C10" s="78">
        <v>2010</v>
      </c>
      <c r="D10" s="211">
        <v>0.4</v>
      </c>
      <c r="E10" s="211">
        <v>2.0499999999999998</v>
      </c>
      <c r="F10" s="210">
        <v>3.5</v>
      </c>
      <c r="G10" s="210">
        <v>31.65</v>
      </c>
      <c r="H10" s="210">
        <v>2.56</v>
      </c>
      <c r="I10" s="210">
        <v>21.53</v>
      </c>
      <c r="J10" s="210">
        <v>0.95</v>
      </c>
      <c r="K10" s="209">
        <v>4.87</v>
      </c>
      <c r="L10" s="144"/>
      <c r="M10" s="53"/>
      <c r="N10" s="53"/>
      <c r="O10" s="53"/>
      <c r="P10" s="53"/>
      <c r="Q10" s="53"/>
      <c r="R10" s="53"/>
    </row>
    <row r="11" spans="1:18" ht="9" hidden="1" customHeight="1" outlineLevel="1">
      <c r="A11" s="8"/>
      <c r="B11" s="371"/>
      <c r="C11" s="78">
        <v>2013</v>
      </c>
      <c r="D11" s="211">
        <v>0.33</v>
      </c>
      <c r="E11" s="211">
        <v>1.67</v>
      </c>
      <c r="F11" s="211">
        <v>2.93</v>
      </c>
      <c r="G11" s="211">
        <v>31.15</v>
      </c>
      <c r="H11" s="211">
        <v>2.27</v>
      </c>
      <c r="I11" s="211">
        <v>21.8</v>
      </c>
      <c r="J11" s="210">
        <v>0.41</v>
      </c>
      <c r="K11" s="209">
        <v>1.02</v>
      </c>
      <c r="L11" s="25"/>
      <c r="M11" s="53"/>
      <c r="N11" s="53"/>
      <c r="O11" s="53"/>
      <c r="P11" s="53"/>
      <c r="Q11" s="53"/>
      <c r="R11" s="53"/>
    </row>
    <row r="12" spans="1:18" ht="9" hidden="1" customHeight="1" outlineLevel="1">
      <c r="A12" s="8"/>
      <c r="B12" s="371"/>
      <c r="C12" s="78">
        <v>2016</v>
      </c>
      <c r="D12" s="211">
        <v>0.57999999999999996</v>
      </c>
      <c r="E12" s="211">
        <v>2.91</v>
      </c>
      <c r="F12" s="221" t="s">
        <v>166</v>
      </c>
      <c r="G12" s="211">
        <v>27.71</v>
      </c>
      <c r="H12" s="211">
        <v>1.8</v>
      </c>
      <c r="I12" s="211">
        <v>20.41</v>
      </c>
      <c r="J12" s="210">
        <v>0.37</v>
      </c>
      <c r="K12" s="209">
        <v>0.33</v>
      </c>
      <c r="L12" s="25"/>
      <c r="M12" s="53"/>
      <c r="N12" s="53"/>
      <c r="O12" s="53"/>
      <c r="P12" s="53"/>
      <c r="Q12" s="53"/>
      <c r="R12" s="53"/>
    </row>
    <row r="13" spans="1:18" ht="9" customHeight="1" collapsed="1">
      <c r="A13" s="8"/>
      <c r="B13" s="371"/>
      <c r="C13" s="78">
        <v>2020</v>
      </c>
      <c r="D13" s="211">
        <v>0.93</v>
      </c>
      <c r="E13" s="211">
        <v>6</v>
      </c>
      <c r="F13" s="211">
        <v>3.3</v>
      </c>
      <c r="G13" s="211">
        <v>28.29</v>
      </c>
      <c r="H13" s="211">
        <v>2.2599999999999998</v>
      </c>
      <c r="I13" s="211">
        <v>22.73</v>
      </c>
      <c r="J13" s="210">
        <v>1.18</v>
      </c>
      <c r="K13" s="209">
        <v>1.88</v>
      </c>
      <c r="L13" s="25"/>
      <c r="M13" s="53"/>
      <c r="N13" s="53"/>
      <c r="O13" s="53"/>
      <c r="P13" s="53"/>
      <c r="Q13" s="53"/>
      <c r="R13" s="53"/>
    </row>
    <row r="14" spans="1:18" ht="9" customHeight="1">
      <c r="A14" s="8"/>
      <c r="B14" s="371"/>
      <c r="C14" s="78">
        <v>2023</v>
      </c>
      <c r="D14" s="221" t="s">
        <v>177</v>
      </c>
      <c r="E14" s="221" t="s">
        <v>186</v>
      </c>
      <c r="F14" s="221" t="s">
        <v>179</v>
      </c>
      <c r="G14" s="220" t="s">
        <v>175</v>
      </c>
      <c r="H14" s="221" t="s">
        <v>178</v>
      </c>
      <c r="I14" s="221" t="s">
        <v>186</v>
      </c>
      <c r="J14" s="219" t="s">
        <v>178</v>
      </c>
      <c r="K14" s="288" t="s">
        <v>186</v>
      </c>
      <c r="L14" s="25"/>
      <c r="M14" s="53"/>
      <c r="N14" s="53"/>
      <c r="O14" s="53"/>
      <c r="P14" s="53"/>
      <c r="Q14" s="53"/>
      <c r="R14" s="53"/>
    </row>
    <row r="15" spans="1:18" ht="9" hidden="1" customHeight="1" outlineLevel="1">
      <c r="A15" s="8"/>
      <c r="B15" s="371" t="s">
        <v>98</v>
      </c>
      <c r="C15" s="78">
        <v>2010</v>
      </c>
      <c r="D15" s="211">
        <v>21.63</v>
      </c>
      <c r="E15" s="211">
        <v>8.35</v>
      </c>
      <c r="F15" s="212">
        <v>57.61</v>
      </c>
      <c r="G15" s="212">
        <v>1076.99</v>
      </c>
      <c r="H15" s="212">
        <v>118.61</v>
      </c>
      <c r="I15" s="212">
        <v>99.65</v>
      </c>
      <c r="J15" s="212">
        <v>7.04</v>
      </c>
      <c r="K15" s="213">
        <v>701.61</v>
      </c>
      <c r="L15" s="25"/>
      <c r="M15" s="53"/>
      <c r="N15" s="53"/>
      <c r="O15" s="53"/>
      <c r="P15" s="53"/>
      <c r="Q15" s="53"/>
      <c r="R15" s="53"/>
    </row>
    <row r="16" spans="1:18" ht="9" hidden="1" customHeight="1" outlineLevel="1">
      <c r="A16" s="8"/>
      <c r="B16" s="371"/>
      <c r="C16" s="78">
        <v>2013</v>
      </c>
      <c r="D16" s="214">
        <v>16.649999999999999</v>
      </c>
      <c r="E16" s="214">
        <v>8.26</v>
      </c>
      <c r="F16" s="215">
        <v>49.53</v>
      </c>
      <c r="G16" s="215">
        <v>1078.8699999999999</v>
      </c>
      <c r="H16" s="215">
        <v>77.81</v>
      </c>
      <c r="I16" s="215">
        <v>94.99</v>
      </c>
      <c r="J16" s="215">
        <v>3.87</v>
      </c>
      <c r="K16" s="213">
        <v>915.47</v>
      </c>
      <c r="L16" s="25"/>
      <c r="M16" s="53"/>
      <c r="N16" s="53"/>
      <c r="O16" s="53"/>
      <c r="P16" s="53"/>
      <c r="Q16" s="53" t="s">
        <v>13</v>
      </c>
      <c r="R16" s="53"/>
    </row>
    <row r="17" spans="1:18" ht="9" hidden="1" customHeight="1" outlineLevel="1">
      <c r="A17" s="8"/>
      <c r="B17" s="371"/>
      <c r="C17" s="78">
        <v>2016</v>
      </c>
      <c r="D17" s="214">
        <v>11.39</v>
      </c>
      <c r="E17" s="214">
        <v>33.93</v>
      </c>
      <c r="F17" s="221" t="s">
        <v>166</v>
      </c>
      <c r="G17" s="215">
        <v>1153.78</v>
      </c>
      <c r="H17" s="215">
        <v>55.15</v>
      </c>
      <c r="I17" s="215">
        <v>100.14</v>
      </c>
      <c r="J17" s="215">
        <v>0.86</v>
      </c>
      <c r="K17" s="213">
        <v>444.3</v>
      </c>
      <c r="L17" s="25"/>
      <c r="M17" s="53"/>
      <c r="N17" s="53"/>
      <c r="O17" s="53"/>
      <c r="P17" s="53"/>
      <c r="Q17" s="53"/>
      <c r="R17" s="53"/>
    </row>
    <row r="18" spans="1:18" ht="9" customHeight="1" collapsed="1">
      <c r="A18" s="8"/>
      <c r="B18" s="371"/>
      <c r="C18" s="78">
        <v>2020</v>
      </c>
      <c r="D18" s="214">
        <v>6.29</v>
      </c>
      <c r="E18" s="214">
        <v>24.82</v>
      </c>
      <c r="F18" s="215">
        <v>28.68</v>
      </c>
      <c r="G18" s="215">
        <v>1021.25</v>
      </c>
      <c r="H18" s="215">
        <v>36.450000000000003</v>
      </c>
      <c r="I18" s="215">
        <v>101.31</v>
      </c>
      <c r="J18" s="215">
        <v>0.79</v>
      </c>
      <c r="K18" s="213">
        <v>302.69</v>
      </c>
      <c r="L18" s="25"/>
      <c r="M18" s="53"/>
      <c r="N18" s="53"/>
      <c r="O18" s="53"/>
      <c r="P18" s="53"/>
      <c r="Q18" s="53"/>
      <c r="R18" s="53"/>
    </row>
    <row r="19" spans="1:18" ht="9" customHeight="1">
      <c r="A19" s="8"/>
      <c r="B19" s="371"/>
      <c r="C19" s="78">
        <v>2023</v>
      </c>
      <c r="D19" s="221" t="s">
        <v>177</v>
      </c>
      <c r="E19" s="221" t="s">
        <v>186</v>
      </c>
      <c r="F19" s="221" t="s">
        <v>179</v>
      </c>
      <c r="G19" s="220" t="s">
        <v>175</v>
      </c>
      <c r="H19" s="221" t="s">
        <v>178</v>
      </c>
      <c r="I19" s="221" t="s">
        <v>186</v>
      </c>
      <c r="J19" s="219" t="s">
        <v>178</v>
      </c>
      <c r="K19" s="288" t="s">
        <v>186</v>
      </c>
      <c r="L19" s="25"/>
      <c r="M19" s="53"/>
      <c r="N19" s="53"/>
      <c r="O19" s="53"/>
      <c r="P19" s="53"/>
      <c r="Q19" s="53"/>
      <c r="R19" s="53"/>
    </row>
    <row r="20" spans="1:18" ht="9" hidden="1" customHeight="1" outlineLevel="1">
      <c r="A20" s="8"/>
      <c r="B20" s="371" t="s">
        <v>81</v>
      </c>
      <c r="C20" s="78">
        <v>2010</v>
      </c>
      <c r="D20" s="211">
        <v>1.2</v>
      </c>
      <c r="E20" s="211">
        <v>30.84</v>
      </c>
      <c r="F20" s="212">
        <v>5.44</v>
      </c>
      <c r="G20" s="212">
        <v>502.63</v>
      </c>
      <c r="H20" s="212">
        <v>3.59</v>
      </c>
      <c r="I20" s="212">
        <v>36.950000000000003</v>
      </c>
      <c r="J20" s="212">
        <v>5.41</v>
      </c>
      <c r="K20" s="213">
        <v>1546.95</v>
      </c>
      <c r="L20" s="25"/>
      <c r="M20" s="53"/>
      <c r="N20" s="53"/>
      <c r="O20" s="53"/>
      <c r="P20" s="53"/>
      <c r="Q20" s="53"/>
      <c r="R20" s="53"/>
    </row>
    <row r="21" spans="1:18" ht="9" hidden="1" customHeight="1" outlineLevel="1">
      <c r="A21" s="8"/>
      <c r="B21" s="371"/>
      <c r="C21" s="78">
        <v>2013</v>
      </c>
      <c r="D21" s="214">
        <v>0.9</v>
      </c>
      <c r="E21" s="214">
        <v>17.850000000000001</v>
      </c>
      <c r="F21" s="215">
        <v>5.53</v>
      </c>
      <c r="G21" s="215">
        <v>500.74</v>
      </c>
      <c r="H21" s="215">
        <v>4.5199999999999996</v>
      </c>
      <c r="I21" s="215">
        <v>39.090000000000003</v>
      </c>
      <c r="J21" s="215">
        <v>4.38</v>
      </c>
      <c r="K21" s="213">
        <v>1520.46</v>
      </c>
      <c r="L21" s="25"/>
      <c r="M21" s="53"/>
      <c r="N21" s="53"/>
      <c r="O21" s="53"/>
      <c r="P21" s="53"/>
      <c r="Q21" s="53"/>
      <c r="R21" s="53"/>
    </row>
    <row r="22" spans="1:18" ht="9" hidden="1" customHeight="1" outlineLevel="1">
      <c r="A22" s="8"/>
      <c r="B22" s="371"/>
      <c r="C22" s="78">
        <v>2016</v>
      </c>
      <c r="D22" s="214">
        <v>1.97</v>
      </c>
      <c r="E22" s="214">
        <v>35.630000000000003</v>
      </c>
      <c r="F22" s="221" t="s">
        <v>166</v>
      </c>
      <c r="G22" s="215">
        <v>482.34</v>
      </c>
      <c r="H22" s="215">
        <v>4.72</v>
      </c>
      <c r="I22" s="215">
        <v>37.21</v>
      </c>
      <c r="J22" s="215">
        <v>4.57</v>
      </c>
      <c r="K22" s="213">
        <v>1321.39</v>
      </c>
      <c r="L22" s="25"/>
      <c r="M22" s="53"/>
      <c r="N22" s="53"/>
      <c r="O22" s="53"/>
      <c r="P22" s="53"/>
      <c r="Q22" s="53"/>
      <c r="R22" s="53"/>
    </row>
    <row r="23" spans="1:18" ht="9" customHeight="1" collapsed="1">
      <c r="A23" s="8"/>
      <c r="B23" s="371"/>
      <c r="C23" s="78">
        <v>2020</v>
      </c>
      <c r="D23" s="214">
        <v>1.83</v>
      </c>
      <c r="E23" s="214">
        <v>36.94</v>
      </c>
      <c r="F23" s="215">
        <v>6.01</v>
      </c>
      <c r="G23" s="215">
        <v>463.69</v>
      </c>
      <c r="H23" s="215">
        <v>6.61</v>
      </c>
      <c r="I23" s="215">
        <v>37.64</v>
      </c>
      <c r="J23" s="215">
        <v>2.57</v>
      </c>
      <c r="K23" s="213">
        <v>1308.5899999999999</v>
      </c>
      <c r="L23" s="25"/>
      <c r="M23" s="53"/>
      <c r="N23" s="53"/>
      <c r="O23" s="53"/>
      <c r="P23" s="53"/>
      <c r="Q23" s="53"/>
      <c r="R23" s="53"/>
    </row>
    <row r="24" spans="1:18" ht="9" customHeight="1">
      <c r="A24" s="8"/>
      <c r="B24" s="371"/>
      <c r="C24" s="78">
        <v>2023</v>
      </c>
      <c r="D24" s="214">
        <v>2.73</v>
      </c>
      <c r="E24" s="214">
        <v>51.67</v>
      </c>
      <c r="F24" s="215">
        <v>7.05</v>
      </c>
      <c r="G24" s="215">
        <v>477.38</v>
      </c>
      <c r="H24" s="215">
        <v>9.1999999999999993</v>
      </c>
      <c r="I24" s="215">
        <v>37.159999999999997</v>
      </c>
      <c r="J24" s="215">
        <v>2.2000000000000002</v>
      </c>
      <c r="K24" s="288" t="s">
        <v>186</v>
      </c>
      <c r="L24" s="25"/>
      <c r="M24" s="53"/>
      <c r="N24" s="53"/>
      <c r="O24" s="53"/>
      <c r="P24" s="53"/>
      <c r="Q24" s="53"/>
      <c r="R24" s="53"/>
    </row>
    <row r="25" spans="1:18" s="28" customFormat="1" ht="9" hidden="1" customHeight="1" outlineLevel="1">
      <c r="A25" s="8"/>
      <c r="B25" s="371" t="s">
        <v>9</v>
      </c>
      <c r="C25" s="78">
        <v>2010</v>
      </c>
      <c r="D25" s="211">
        <v>0.79</v>
      </c>
      <c r="E25" s="211">
        <v>10.4</v>
      </c>
      <c r="F25" s="212">
        <v>8.3699999999999992</v>
      </c>
      <c r="G25" s="212">
        <v>165.72</v>
      </c>
      <c r="H25" s="212">
        <v>4.41</v>
      </c>
      <c r="I25" s="212">
        <v>27.72</v>
      </c>
      <c r="J25" s="212">
        <v>12.9</v>
      </c>
      <c r="K25" s="213">
        <v>211.87</v>
      </c>
      <c r="M25" s="53"/>
      <c r="N25" s="53"/>
      <c r="O25" s="53"/>
      <c r="P25" s="53"/>
      <c r="Q25" s="53"/>
      <c r="R25" s="53"/>
    </row>
    <row r="26" spans="1:18" s="28" customFormat="1" ht="9" hidden="1" customHeight="1" outlineLevel="1">
      <c r="A26" s="8"/>
      <c r="B26" s="371"/>
      <c r="C26" s="78">
        <v>2013</v>
      </c>
      <c r="D26" s="214">
        <v>0.62</v>
      </c>
      <c r="E26" s="214">
        <v>7.9</v>
      </c>
      <c r="F26" s="214">
        <v>7.78</v>
      </c>
      <c r="G26" s="214">
        <v>175.7</v>
      </c>
      <c r="H26" s="214">
        <v>4.33</v>
      </c>
      <c r="I26" s="214">
        <v>26.63</v>
      </c>
      <c r="J26" s="230">
        <v>16.61</v>
      </c>
      <c r="K26" s="213">
        <v>175.06</v>
      </c>
      <c r="L26" s="145"/>
      <c r="M26" s="53"/>
      <c r="N26" s="53"/>
      <c r="O26" s="53"/>
      <c r="P26" s="53"/>
      <c r="Q26" s="53"/>
      <c r="R26" s="53"/>
    </row>
    <row r="27" spans="1:18" s="28" customFormat="1" ht="9" hidden="1" customHeight="1" outlineLevel="1">
      <c r="A27" s="8"/>
      <c r="B27" s="371"/>
      <c r="C27" s="78">
        <v>2016</v>
      </c>
      <c r="D27" s="214">
        <v>0.87</v>
      </c>
      <c r="E27" s="214">
        <v>14.9</v>
      </c>
      <c r="F27" s="221" t="s">
        <v>166</v>
      </c>
      <c r="G27" s="214">
        <v>165.4</v>
      </c>
      <c r="H27" s="214">
        <v>4.2</v>
      </c>
      <c r="I27" s="214">
        <v>27.78</v>
      </c>
      <c r="J27" s="230">
        <v>17.07</v>
      </c>
      <c r="K27" s="213">
        <v>201.25</v>
      </c>
      <c r="L27" s="145"/>
      <c r="M27" s="53"/>
      <c r="N27" s="53"/>
      <c r="O27" s="53"/>
      <c r="P27" s="53"/>
      <c r="Q27" s="53"/>
      <c r="R27" s="53"/>
    </row>
    <row r="28" spans="1:18" s="28" customFormat="1" ht="9" customHeight="1" collapsed="1">
      <c r="A28" s="8"/>
      <c r="B28" s="371"/>
      <c r="C28" s="78">
        <v>2020</v>
      </c>
      <c r="D28" s="214">
        <v>1.24</v>
      </c>
      <c r="E28" s="214">
        <v>27.28</v>
      </c>
      <c r="F28" s="215">
        <v>6.54</v>
      </c>
      <c r="G28" s="214">
        <v>153.11000000000001</v>
      </c>
      <c r="H28" s="214">
        <v>3.77</v>
      </c>
      <c r="I28" s="214">
        <v>28.65</v>
      </c>
      <c r="J28" s="230">
        <v>15.04</v>
      </c>
      <c r="K28" s="213">
        <v>233.25</v>
      </c>
      <c r="L28" s="145"/>
      <c r="M28" s="53"/>
      <c r="N28" s="53"/>
      <c r="O28" s="53"/>
      <c r="P28" s="53"/>
      <c r="Q28" s="53"/>
      <c r="R28" s="53"/>
    </row>
    <row r="29" spans="1:18" s="28" customFormat="1" ht="9" customHeight="1">
      <c r="A29" s="8"/>
      <c r="B29" s="371"/>
      <c r="C29" s="78">
        <v>2023</v>
      </c>
      <c r="D29" s="221" t="s">
        <v>177</v>
      </c>
      <c r="E29" s="221" t="s">
        <v>186</v>
      </c>
      <c r="F29" s="221" t="s">
        <v>179</v>
      </c>
      <c r="G29" s="220" t="s">
        <v>175</v>
      </c>
      <c r="H29" s="221" t="s">
        <v>178</v>
      </c>
      <c r="I29" s="221" t="s">
        <v>186</v>
      </c>
      <c r="J29" s="219" t="s">
        <v>178</v>
      </c>
      <c r="K29" s="288" t="s">
        <v>186</v>
      </c>
      <c r="L29" s="145"/>
      <c r="M29" s="53"/>
      <c r="N29" s="53"/>
      <c r="O29" s="53"/>
      <c r="P29" s="53"/>
      <c r="Q29" s="53"/>
      <c r="R29" s="53"/>
    </row>
    <row r="30" spans="1:18" s="28" customFormat="1" ht="9.75" hidden="1" customHeight="1" outlineLevel="1">
      <c r="A30" s="8"/>
      <c r="B30" s="372" t="s">
        <v>91</v>
      </c>
      <c r="C30" s="85">
        <v>2010</v>
      </c>
      <c r="D30" s="216">
        <v>11.75</v>
      </c>
      <c r="E30" s="216">
        <v>100.65</v>
      </c>
      <c r="F30" s="217">
        <v>68.72</v>
      </c>
      <c r="G30" s="217">
        <v>1537.71</v>
      </c>
      <c r="H30" s="217">
        <v>37.82</v>
      </c>
      <c r="I30" s="217">
        <v>198.76</v>
      </c>
      <c r="J30" s="217">
        <v>146.1</v>
      </c>
      <c r="K30" s="218">
        <v>1369.76</v>
      </c>
      <c r="L30" s="22"/>
      <c r="M30" s="53"/>
      <c r="N30" s="53"/>
      <c r="O30" s="53"/>
      <c r="P30" s="53"/>
      <c r="Q30" s="53"/>
      <c r="R30" s="53"/>
    </row>
    <row r="31" spans="1:18" s="28" customFormat="1" ht="9.75" hidden="1" customHeight="1" outlineLevel="1">
      <c r="A31" s="8"/>
      <c r="B31" s="372"/>
      <c r="C31" s="85">
        <v>2013</v>
      </c>
      <c r="D31" s="216">
        <v>9.02</v>
      </c>
      <c r="E31" s="216">
        <v>74.7</v>
      </c>
      <c r="F31" s="217">
        <v>62.04</v>
      </c>
      <c r="G31" s="217">
        <v>1535.5</v>
      </c>
      <c r="H31" s="217">
        <v>32.840000000000003</v>
      </c>
      <c r="I31" s="217">
        <v>199.83</v>
      </c>
      <c r="J31" s="217">
        <v>153.12</v>
      </c>
      <c r="K31" s="218">
        <v>1303.2</v>
      </c>
      <c r="L31" s="22"/>
      <c r="M31" s="53"/>
      <c r="N31" s="53"/>
      <c r="O31" s="53"/>
      <c r="P31" s="53"/>
      <c r="Q31" s="53"/>
      <c r="R31" s="53"/>
    </row>
    <row r="32" spans="1:18" s="28" customFormat="1" ht="9.75" hidden="1" customHeight="1" outlineLevel="1">
      <c r="A32" s="8"/>
      <c r="B32" s="372"/>
      <c r="C32" s="85">
        <v>2016</v>
      </c>
      <c r="D32" s="216">
        <v>17.850000000000001</v>
      </c>
      <c r="E32" s="216">
        <v>171.3</v>
      </c>
      <c r="F32" s="222" t="s">
        <v>166</v>
      </c>
      <c r="G32" s="217">
        <v>1408.9</v>
      </c>
      <c r="H32" s="217">
        <v>30.15</v>
      </c>
      <c r="I32" s="217">
        <v>202.14</v>
      </c>
      <c r="J32" s="217">
        <v>148.32</v>
      </c>
      <c r="K32" s="218">
        <v>1404.23</v>
      </c>
      <c r="L32" s="22"/>
      <c r="M32" s="53"/>
      <c r="N32" s="53"/>
      <c r="O32" s="53"/>
      <c r="P32" s="53"/>
      <c r="Q32" s="53"/>
      <c r="R32" s="53"/>
    </row>
    <row r="33" spans="1:18" s="28" customFormat="1" ht="9.75" customHeight="1" collapsed="1">
      <c r="A33" s="8"/>
      <c r="B33" s="372"/>
      <c r="C33" s="85">
        <v>2020</v>
      </c>
      <c r="D33" s="216">
        <v>16.170000000000002</v>
      </c>
      <c r="E33" s="216">
        <v>190.12</v>
      </c>
      <c r="F33" s="233">
        <v>47.51</v>
      </c>
      <c r="G33" s="217">
        <v>1083.8499999999999</v>
      </c>
      <c r="H33" s="217">
        <v>28.13</v>
      </c>
      <c r="I33" s="217">
        <v>198.17</v>
      </c>
      <c r="J33" s="217">
        <v>139.57</v>
      </c>
      <c r="K33" s="218">
        <v>1405.24</v>
      </c>
      <c r="L33" s="22"/>
      <c r="M33" s="53"/>
      <c r="N33" s="53"/>
      <c r="O33" s="53"/>
      <c r="P33" s="53"/>
      <c r="Q33" s="53"/>
      <c r="R33" s="53"/>
    </row>
    <row r="34" spans="1:18" s="28" customFormat="1" ht="9.75" customHeight="1">
      <c r="A34" s="8"/>
      <c r="B34" s="372"/>
      <c r="C34" s="85">
        <v>2023</v>
      </c>
      <c r="D34" s="216">
        <v>17.32</v>
      </c>
      <c r="E34" s="216">
        <v>231.53</v>
      </c>
      <c r="F34" s="233">
        <v>54.97</v>
      </c>
      <c r="G34" s="217">
        <v>1361.54</v>
      </c>
      <c r="H34" s="217">
        <v>26.96</v>
      </c>
      <c r="I34" s="217">
        <v>199.92</v>
      </c>
      <c r="J34" s="217">
        <v>135.41999999999999</v>
      </c>
      <c r="K34" s="218">
        <v>1351.23</v>
      </c>
      <c r="L34" s="22"/>
      <c r="M34" s="53"/>
      <c r="N34" s="53"/>
      <c r="O34" s="53"/>
      <c r="P34" s="53"/>
      <c r="Q34" s="53"/>
      <c r="R34" s="53"/>
    </row>
    <row r="35" spans="1:18" s="28" customFormat="1" ht="9" hidden="1" customHeight="1" outlineLevel="1">
      <c r="A35" s="40"/>
      <c r="B35" s="371" t="s">
        <v>82</v>
      </c>
      <c r="C35" s="78">
        <v>2010</v>
      </c>
      <c r="D35" s="211">
        <v>0.5</v>
      </c>
      <c r="E35" s="211">
        <v>7.3</v>
      </c>
      <c r="F35" s="212">
        <v>1.59</v>
      </c>
      <c r="G35" s="212">
        <v>99.3</v>
      </c>
      <c r="H35" s="212">
        <v>1.99</v>
      </c>
      <c r="I35" s="212">
        <v>3.12</v>
      </c>
      <c r="J35" s="212">
        <v>13.16</v>
      </c>
      <c r="K35" s="213">
        <v>223.97</v>
      </c>
      <c r="L35" s="22"/>
      <c r="M35" s="53"/>
      <c r="N35" s="53"/>
      <c r="O35" s="53"/>
      <c r="P35" s="53"/>
      <c r="Q35" s="53"/>
      <c r="R35" s="53"/>
    </row>
    <row r="36" spans="1:18" ht="9" hidden="1" customHeight="1" outlineLevel="1">
      <c r="A36" s="40"/>
      <c r="B36" s="371"/>
      <c r="C36" s="78">
        <v>2013</v>
      </c>
      <c r="D36" s="214">
        <v>0.72</v>
      </c>
      <c r="E36" s="214">
        <v>13.6</v>
      </c>
      <c r="F36" s="215">
        <v>1.61</v>
      </c>
      <c r="G36" s="215">
        <v>87.2</v>
      </c>
      <c r="H36" s="215">
        <v>1.71</v>
      </c>
      <c r="I36" s="215">
        <v>3.46</v>
      </c>
      <c r="J36" s="215">
        <v>13.09</v>
      </c>
      <c r="K36" s="213">
        <v>211.45</v>
      </c>
      <c r="L36" s="25"/>
      <c r="M36" s="53"/>
      <c r="N36" s="53"/>
      <c r="O36" s="53"/>
      <c r="P36" s="53"/>
      <c r="Q36" s="53"/>
      <c r="R36" s="53"/>
    </row>
    <row r="37" spans="1:18" ht="9" hidden="1" customHeight="1" outlineLevel="1">
      <c r="A37" s="40"/>
      <c r="B37" s="371"/>
      <c r="C37" s="78">
        <v>2016</v>
      </c>
      <c r="D37" s="214">
        <v>1.66</v>
      </c>
      <c r="E37" s="214">
        <v>55.42</v>
      </c>
      <c r="F37" s="221" t="s">
        <v>166</v>
      </c>
      <c r="G37" s="215">
        <v>75.260000000000005</v>
      </c>
      <c r="H37" s="215">
        <v>1.31</v>
      </c>
      <c r="I37" s="215">
        <v>3.47</v>
      </c>
      <c r="J37" s="215">
        <v>10.09</v>
      </c>
      <c r="K37" s="213">
        <v>159.47</v>
      </c>
      <c r="L37" s="25"/>
      <c r="M37" s="53"/>
      <c r="N37" s="53"/>
      <c r="O37" s="53"/>
      <c r="P37" s="53"/>
      <c r="Q37" s="53"/>
      <c r="R37" s="53"/>
    </row>
    <row r="38" spans="1:18" ht="9" customHeight="1" collapsed="1">
      <c r="A38" s="40"/>
      <c r="B38" s="371"/>
      <c r="C38" s="78">
        <v>2020</v>
      </c>
      <c r="D38" s="214">
        <v>1.45</v>
      </c>
      <c r="E38" s="214">
        <v>49.54</v>
      </c>
      <c r="F38" s="215">
        <v>1.64</v>
      </c>
      <c r="G38" s="215">
        <v>79.790000000000006</v>
      </c>
      <c r="H38" s="215">
        <v>1.1299999999999999</v>
      </c>
      <c r="I38" s="215">
        <v>4.12</v>
      </c>
      <c r="J38" s="215">
        <v>8.18</v>
      </c>
      <c r="K38" s="213">
        <v>183.12</v>
      </c>
      <c r="L38" s="25"/>
      <c r="M38" s="53"/>
      <c r="N38" s="53"/>
      <c r="O38" s="53"/>
      <c r="P38" s="53"/>
      <c r="Q38" s="53"/>
      <c r="R38" s="53"/>
    </row>
    <row r="39" spans="1:18" ht="9" customHeight="1">
      <c r="A39" s="40"/>
      <c r="B39" s="371"/>
      <c r="C39" s="78">
        <v>2023</v>
      </c>
      <c r="D39" s="214">
        <v>1.5</v>
      </c>
      <c r="E39" s="214">
        <v>53.08</v>
      </c>
      <c r="F39" s="215">
        <v>1.56</v>
      </c>
      <c r="G39" s="215">
        <v>82.08</v>
      </c>
      <c r="H39" s="215">
        <v>1.2</v>
      </c>
      <c r="I39" s="215">
        <v>3.42</v>
      </c>
      <c r="J39" s="215">
        <v>7.49</v>
      </c>
      <c r="K39" s="213">
        <v>218.94</v>
      </c>
      <c r="L39" s="25"/>
      <c r="M39" s="53"/>
      <c r="N39" s="53"/>
      <c r="O39" s="53"/>
      <c r="P39" s="53"/>
      <c r="Q39" s="53"/>
      <c r="R39" s="53"/>
    </row>
    <row r="40" spans="1:18" ht="9" hidden="1" customHeight="1" outlineLevel="1">
      <c r="A40" s="8"/>
      <c r="B40" s="371" t="s">
        <v>73</v>
      </c>
      <c r="C40" s="78">
        <v>2010</v>
      </c>
      <c r="D40" s="211">
        <v>0.41</v>
      </c>
      <c r="E40" s="211">
        <v>4.55</v>
      </c>
      <c r="F40" s="212">
        <v>0.84</v>
      </c>
      <c r="G40" s="212">
        <v>12.58</v>
      </c>
      <c r="H40" s="212">
        <v>0.97</v>
      </c>
      <c r="I40" s="212">
        <v>0.97</v>
      </c>
      <c r="J40" s="212">
        <v>16.399999999999999</v>
      </c>
      <c r="K40" s="213">
        <v>149.85</v>
      </c>
      <c r="L40" s="25"/>
      <c r="M40" s="53"/>
      <c r="N40" s="53"/>
      <c r="O40" s="53"/>
      <c r="P40" s="53"/>
      <c r="Q40" s="53"/>
      <c r="R40" s="53"/>
    </row>
    <row r="41" spans="1:18" ht="9" hidden="1" customHeight="1" outlineLevel="1">
      <c r="A41" s="8"/>
      <c r="B41" s="371"/>
      <c r="C41" s="78">
        <v>2013</v>
      </c>
      <c r="D41" s="214">
        <v>0.37</v>
      </c>
      <c r="E41" s="214">
        <v>4.4800000000000004</v>
      </c>
      <c r="F41" s="215">
        <v>1.1100000000000001</v>
      </c>
      <c r="G41" s="215">
        <v>15.81</v>
      </c>
      <c r="H41" s="215">
        <v>1.19</v>
      </c>
      <c r="I41" s="215">
        <v>1.59</v>
      </c>
      <c r="J41" s="215">
        <v>16.920000000000002</v>
      </c>
      <c r="K41" s="213">
        <v>147.94</v>
      </c>
      <c r="L41" s="25"/>
      <c r="M41" s="53"/>
      <c r="N41" s="53"/>
      <c r="O41" s="53"/>
      <c r="P41" s="53"/>
      <c r="Q41" s="53"/>
      <c r="R41" s="53"/>
    </row>
    <row r="42" spans="1:18" ht="9" hidden="1" customHeight="1" outlineLevel="1">
      <c r="A42" s="8"/>
      <c r="B42" s="371"/>
      <c r="C42" s="78">
        <v>2016</v>
      </c>
      <c r="D42" s="214">
        <v>1.1200000000000001</v>
      </c>
      <c r="E42" s="214">
        <v>12.48</v>
      </c>
      <c r="F42" s="221" t="s">
        <v>166</v>
      </c>
      <c r="G42" s="215">
        <v>11.08</v>
      </c>
      <c r="H42" s="215">
        <v>1.39</v>
      </c>
      <c r="I42" s="215">
        <v>1.69</v>
      </c>
      <c r="J42" s="215">
        <v>14.48</v>
      </c>
      <c r="K42" s="213">
        <v>117.26</v>
      </c>
      <c r="L42" s="25"/>
      <c r="M42" s="53"/>
      <c r="N42" s="53"/>
      <c r="O42" s="53"/>
      <c r="P42" s="53"/>
      <c r="Q42" s="53"/>
      <c r="R42" s="53"/>
    </row>
    <row r="43" spans="1:18" ht="9" customHeight="1" collapsed="1">
      <c r="A43" s="8"/>
      <c r="B43" s="371"/>
      <c r="C43" s="78">
        <v>2020</v>
      </c>
      <c r="D43" s="214">
        <v>1.02</v>
      </c>
      <c r="E43" s="214">
        <v>13.75</v>
      </c>
      <c r="F43" s="215">
        <v>0.63</v>
      </c>
      <c r="G43" s="215">
        <v>11.12</v>
      </c>
      <c r="H43" s="215">
        <v>1.04</v>
      </c>
      <c r="I43" s="215">
        <v>1.75</v>
      </c>
      <c r="J43" s="215">
        <v>17.260000000000002</v>
      </c>
      <c r="K43" s="213">
        <v>149.96</v>
      </c>
      <c r="L43" s="25"/>
      <c r="M43" s="53"/>
      <c r="N43" s="53"/>
      <c r="O43" s="53"/>
      <c r="P43" s="53"/>
      <c r="Q43" s="53"/>
      <c r="R43" s="53"/>
    </row>
    <row r="44" spans="1:18" ht="9" customHeight="1">
      <c r="A44" s="8"/>
      <c r="B44" s="371"/>
      <c r="C44" s="78">
        <v>2023</v>
      </c>
      <c r="D44" s="221" t="s">
        <v>177</v>
      </c>
      <c r="E44" s="221" t="s">
        <v>186</v>
      </c>
      <c r="F44" s="221" t="s">
        <v>179</v>
      </c>
      <c r="G44" s="220" t="s">
        <v>175</v>
      </c>
      <c r="H44" s="221" t="s">
        <v>178</v>
      </c>
      <c r="I44" s="221" t="s">
        <v>186</v>
      </c>
      <c r="J44" s="219" t="s">
        <v>178</v>
      </c>
      <c r="K44" s="288" t="s">
        <v>186</v>
      </c>
      <c r="L44" s="25"/>
      <c r="M44" s="53"/>
      <c r="N44" s="53"/>
      <c r="O44" s="53"/>
      <c r="P44" s="53"/>
      <c r="Q44" s="53"/>
      <c r="R44" s="53"/>
    </row>
    <row r="45" spans="1:18" ht="9" hidden="1" customHeight="1" outlineLevel="1">
      <c r="A45" s="40"/>
      <c r="B45" s="371" t="s">
        <v>101</v>
      </c>
      <c r="C45" s="78">
        <v>2010</v>
      </c>
      <c r="D45" s="211">
        <v>11.06</v>
      </c>
      <c r="E45" s="211">
        <v>15.66</v>
      </c>
      <c r="F45" s="212">
        <v>59</v>
      </c>
      <c r="G45" s="212">
        <v>262.63</v>
      </c>
      <c r="H45" s="212">
        <v>546.07000000000005</v>
      </c>
      <c r="I45" s="212">
        <v>950.27</v>
      </c>
      <c r="J45" s="212">
        <v>12.7</v>
      </c>
      <c r="K45" s="213">
        <v>50.47</v>
      </c>
      <c r="L45" s="143"/>
      <c r="M45" s="53"/>
      <c r="N45" s="53"/>
      <c r="O45" s="53"/>
      <c r="P45" s="53"/>
      <c r="Q45" s="53"/>
      <c r="R45" s="53"/>
    </row>
    <row r="46" spans="1:18" ht="9" hidden="1" customHeight="1" outlineLevel="1">
      <c r="A46" s="8"/>
      <c r="B46" s="371"/>
      <c r="C46" s="78">
        <v>2013</v>
      </c>
      <c r="D46" s="211">
        <v>13.82</v>
      </c>
      <c r="E46" s="211">
        <v>21.35</v>
      </c>
      <c r="F46" s="212">
        <v>70.89</v>
      </c>
      <c r="G46" s="232">
        <v>344.17</v>
      </c>
      <c r="H46" s="212">
        <v>522.49</v>
      </c>
      <c r="I46" s="212">
        <v>929.08</v>
      </c>
      <c r="J46" s="212">
        <v>8.32</v>
      </c>
      <c r="K46" s="213">
        <v>38.99</v>
      </c>
      <c r="L46" s="25"/>
      <c r="M46" s="53"/>
      <c r="N46" s="53"/>
      <c r="O46" s="53"/>
      <c r="P46" s="53"/>
      <c r="Q46" s="53"/>
      <c r="R46" s="53"/>
    </row>
    <row r="47" spans="1:18" ht="9" hidden="1" customHeight="1" outlineLevel="1">
      <c r="A47" s="8"/>
      <c r="B47" s="371"/>
      <c r="C47" s="78">
        <v>2016</v>
      </c>
      <c r="D47" s="211">
        <v>15.22</v>
      </c>
      <c r="E47" s="211">
        <v>31.64</v>
      </c>
      <c r="F47" s="221" t="s">
        <v>166</v>
      </c>
      <c r="G47" s="232">
        <v>367.75</v>
      </c>
      <c r="H47" s="212">
        <v>515.21</v>
      </c>
      <c r="I47" s="212">
        <v>925.3</v>
      </c>
      <c r="J47" s="212">
        <v>8.9600000000000009</v>
      </c>
      <c r="K47" s="213">
        <v>32.75</v>
      </c>
      <c r="L47" s="25"/>
      <c r="M47" s="53"/>
      <c r="N47" s="53"/>
      <c r="O47" s="53"/>
      <c r="P47" s="53"/>
      <c r="Q47" s="53"/>
      <c r="R47" s="53"/>
    </row>
    <row r="48" spans="1:18" ht="9" customHeight="1" collapsed="1">
      <c r="A48" s="8"/>
      <c r="B48" s="371"/>
      <c r="C48" s="78">
        <v>2020</v>
      </c>
      <c r="D48" s="211">
        <v>9.58</v>
      </c>
      <c r="E48" s="211">
        <v>24.3</v>
      </c>
      <c r="F48" s="215">
        <v>56.78</v>
      </c>
      <c r="G48" s="212">
        <v>341.45</v>
      </c>
      <c r="H48" s="212">
        <v>413.85</v>
      </c>
      <c r="I48" s="212">
        <v>839.29</v>
      </c>
      <c r="J48" s="212">
        <v>5.1100000000000003</v>
      </c>
      <c r="K48" s="213">
        <v>23.07</v>
      </c>
      <c r="L48" s="25"/>
      <c r="M48" s="53"/>
      <c r="N48" s="53"/>
      <c r="O48" s="53"/>
      <c r="P48" s="53"/>
      <c r="Q48" s="53"/>
      <c r="R48" s="53"/>
    </row>
    <row r="49" spans="1:18" ht="9" customHeight="1">
      <c r="A49" s="8"/>
      <c r="B49" s="371"/>
      <c r="C49" s="78">
        <v>2023</v>
      </c>
      <c r="D49" s="211">
        <v>6.78</v>
      </c>
      <c r="E49" s="211">
        <v>19.84</v>
      </c>
      <c r="F49" s="215">
        <v>43.85</v>
      </c>
      <c r="G49" s="212">
        <v>260.73</v>
      </c>
      <c r="H49" s="212">
        <v>387.15</v>
      </c>
      <c r="I49" s="212">
        <v>851.72</v>
      </c>
      <c r="J49" s="212">
        <v>3.95</v>
      </c>
      <c r="K49" s="213">
        <v>13.16</v>
      </c>
      <c r="L49" s="25"/>
      <c r="M49" s="53"/>
      <c r="N49" s="53"/>
      <c r="O49" s="53"/>
      <c r="P49" s="53"/>
      <c r="Q49" s="53"/>
      <c r="R49" s="53"/>
    </row>
    <row r="50" spans="1:18" ht="9" hidden="1" customHeight="1" outlineLevel="1">
      <c r="A50" s="8"/>
      <c r="B50" s="371" t="s">
        <v>71</v>
      </c>
      <c r="C50" s="78">
        <v>2010</v>
      </c>
      <c r="D50" s="211">
        <v>33.54</v>
      </c>
      <c r="E50" s="211">
        <v>318.13</v>
      </c>
      <c r="F50" s="212">
        <v>47.7</v>
      </c>
      <c r="G50" s="212">
        <v>900.44</v>
      </c>
      <c r="H50" s="212">
        <v>620.20000000000005</v>
      </c>
      <c r="I50" s="212">
        <v>4086.24</v>
      </c>
      <c r="J50" s="212">
        <v>181.28</v>
      </c>
      <c r="K50" s="213">
        <v>4643.41</v>
      </c>
      <c r="L50" s="25"/>
      <c r="M50" s="53"/>
      <c r="N50" s="53"/>
      <c r="O50" s="53"/>
      <c r="P50" s="53"/>
      <c r="Q50" s="53"/>
      <c r="R50" s="53"/>
    </row>
    <row r="51" spans="1:18" ht="9" hidden="1" customHeight="1" outlineLevel="1">
      <c r="A51" s="8"/>
      <c r="B51" s="371"/>
      <c r="C51" s="78">
        <v>2013</v>
      </c>
      <c r="D51" s="214">
        <v>33.46</v>
      </c>
      <c r="E51" s="214">
        <v>378.11</v>
      </c>
      <c r="F51" s="215">
        <v>47.22</v>
      </c>
      <c r="G51" s="215">
        <v>1008.43</v>
      </c>
      <c r="H51" s="215">
        <v>599.03</v>
      </c>
      <c r="I51" s="215">
        <v>4042.36</v>
      </c>
      <c r="J51" s="215">
        <v>194.43</v>
      </c>
      <c r="K51" s="213">
        <v>4696.7700000000004</v>
      </c>
      <c r="L51" s="25"/>
      <c r="M51" s="53"/>
      <c r="N51" s="53"/>
      <c r="O51" s="53"/>
      <c r="P51" s="53"/>
      <c r="Q51" s="53"/>
      <c r="R51" s="53"/>
    </row>
    <row r="52" spans="1:18" ht="9" hidden="1" customHeight="1" outlineLevel="1">
      <c r="A52" s="8"/>
      <c r="B52" s="371"/>
      <c r="C52" s="78">
        <v>2016</v>
      </c>
      <c r="D52" s="214">
        <v>37.049999999999997</v>
      </c>
      <c r="E52" s="214">
        <v>460.23</v>
      </c>
      <c r="F52" s="221" t="s">
        <v>166</v>
      </c>
      <c r="G52" s="215">
        <v>919.8</v>
      </c>
      <c r="H52" s="215">
        <v>592.88</v>
      </c>
      <c r="I52" s="215">
        <v>4149.72</v>
      </c>
      <c r="J52" s="215">
        <v>174.78</v>
      </c>
      <c r="K52" s="213">
        <v>4836.26</v>
      </c>
      <c r="L52" s="25"/>
      <c r="M52" s="53"/>
      <c r="N52" s="53"/>
      <c r="O52" s="53"/>
      <c r="P52" s="53"/>
      <c r="Q52" s="53"/>
      <c r="R52" s="53"/>
    </row>
    <row r="53" spans="1:18" ht="9" customHeight="1" collapsed="1">
      <c r="A53" s="8"/>
      <c r="B53" s="371"/>
      <c r="C53" s="78">
        <v>2020</v>
      </c>
      <c r="D53" s="214">
        <v>53.26</v>
      </c>
      <c r="E53" s="214">
        <v>555.65</v>
      </c>
      <c r="F53" s="215">
        <v>48.37</v>
      </c>
      <c r="G53" s="215">
        <v>862.59</v>
      </c>
      <c r="H53" s="215">
        <v>637.95000000000005</v>
      </c>
      <c r="I53" s="215">
        <v>4662.88</v>
      </c>
      <c r="J53" s="215">
        <v>112.93</v>
      </c>
      <c r="K53" s="213">
        <v>2140.5700000000002</v>
      </c>
      <c r="L53" s="25"/>
      <c r="M53" s="53"/>
      <c r="N53" s="53"/>
      <c r="O53" s="53"/>
      <c r="P53" s="53"/>
      <c r="Q53" s="53"/>
      <c r="R53" s="53"/>
    </row>
    <row r="54" spans="1:18" ht="9" customHeight="1">
      <c r="A54" s="8"/>
      <c r="B54" s="371"/>
      <c r="C54" s="78">
        <v>2023</v>
      </c>
      <c r="D54" s="221" t="s">
        <v>177</v>
      </c>
      <c r="E54" s="221" t="s">
        <v>186</v>
      </c>
      <c r="F54" s="221" t="s">
        <v>179</v>
      </c>
      <c r="G54" s="220" t="s">
        <v>175</v>
      </c>
      <c r="H54" s="221" t="s">
        <v>178</v>
      </c>
      <c r="I54" s="221" t="s">
        <v>186</v>
      </c>
      <c r="J54" s="219" t="s">
        <v>178</v>
      </c>
      <c r="K54" s="288" t="s">
        <v>186</v>
      </c>
      <c r="L54" s="25"/>
      <c r="M54" s="53"/>
      <c r="N54" s="53"/>
      <c r="O54" s="53"/>
      <c r="P54" s="53"/>
      <c r="Q54" s="53"/>
      <c r="R54" s="53"/>
    </row>
    <row r="55" spans="1:18" ht="9" hidden="1" customHeight="1" outlineLevel="1">
      <c r="A55" s="8"/>
      <c r="B55" s="371" t="s">
        <v>72</v>
      </c>
      <c r="C55" s="78">
        <v>2010</v>
      </c>
      <c r="D55" s="211">
        <v>39.17</v>
      </c>
      <c r="E55" s="211">
        <v>415.21</v>
      </c>
      <c r="F55" s="212">
        <v>126.96</v>
      </c>
      <c r="G55" s="212">
        <v>2403.08</v>
      </c>
      <c r="H55" s="212">
        <v>127.67</v>
      </c>
      <c r="I55" s="212">
        <v>1018.33</v>
      </c>
      <c r="J55" s="212">
        <v>139.9</v>
      </c>
      <c r="K55" s="213">
        <v>1003.37</v>
      </c>
      <c r="L55" s="25"/>
      <c r="M55" s="53"/>
      <c r="N55" s="53"/>
      <c r="O55" s="53"/>
      <c r="P55" s="53"/>
      <c r="Q55" s="53"/>
      <c r="R55" s="53"/>
    </row>
    <row r="56" spans="1:18" ht="9" hidden="1" customHeight="1" outlineLevel="1">
      <c r="A56" s="8"/>
      <c r="B56" s="371"/>
      <c r="C56" s="78">
        <v>2013</v>
      </c>
      <c r="D56" s="214">
        <v>22.28</v>
      </c>
      <c r="E56" s="214">
        <v>214.66</v>
      </c>
      <c r="F56" s="215">
        <v>121.03</v>
      </c>
      <c r="G56" s="215">
        <v>2425.4699999999998</v>
      </c>
      <c r="H56" s="215">
        <v>111.16</v>
      </c>
      <c r="I56" s="215">
        <v>1024.47</v>
      </c>
      <c r="J56" s="215">
        <v>147.1</v>
      </c>
      <c r="K56" s="213">
        <v>1046.53</v>
      </c>
      <c r="L56" s="25"/>
      <c r="M56" s="53"/>
      <c r="N56" s="53"/>
      <c r="O56" s="53"/>
      <c r="P56" s="53"/>
      <c r="Q56" s="53"/>
      <c r="R56" s="53"/>
    </row>
    <row r="57" spans="1:18" ht="9" hidden="1" customHeight="1" outlineLevel="1">
      <c r="A57" s="8"/>
      <c r="B57" s="371"/>
      <c r="C57" s="78">
        <v>2016</v>
      </c>
      <c r="D57" s="214">
        <v>34.049999999999997</v>
      </c>
      <c r="E57" s="214">
        <v>328.79</v>
      </c>
      <c r="F57" s="221" t="s">
        <v>166</v>
      </c>
      <c r="G57" s="215">
        <v>2448.65</v>
      </c>
      <c r="H57" s="215">
        <v>105.66</v>
      </c>
      <c r="I57" s="215">
        <v>956.89</v>
      </c>
      <c r="J57" s="215">
        <v>123.76</v>
      </c>
      <c r="K57" s="213">
        <v>950.47</v>
      </c>
      <c r="L57" s="25"/>
      <c r="M57" s="53"/>
      <c r="N57" s="53"/>
      <c r="O57" s="53"/>
      <c r="P57" s="53"/>
      <c r="Q57" s="53"/>
      <c r="R57" s="53"/>
    </row>
    <row r="58" spans="1:18" ht="9" customHeight="1" collapsed="1">
      <c r="A58" s="8"/>
      <c r="B58" s="371"/>
      <c r="C58" s="78">
        <v>2020</v>
      </c>
      <c r="D58" s="214">
        <v>33.869999999999997</v>
      </c>
      <c r="E58" s="214">
        <v>400.97</v>
      </c>
      <c r="F58" s="215">
        <v>113.92</v>
      </c>
      <c r="G58" s="215">
        <v>2394.77</v>
      </c>
      <c r="H58" s="215">
        <v>114.74</v>
      </c>
      <c r="I58" s="215">
        <v>1032.48</v>
      </c>
      <c r="J58" s="215">
        <v>103.69</v>
      </c>
      <c r="K58" s="213">
        <v>1265.8900000000001</v>
      </c>
      <c r="L58" s="25"/>
      <c r="M58" s="53"/>
      <c r="N58" s="53"/>
      <c r="O58" s="53"/>
      <c r="P58" s="53"/>
      <c r="Q58" s="53"/>
      <c r="R58" s="53"/>
    </row>
    <row r="59" spans="1:18" ht="9" customHeight="1">
      <c r="A59" s="8"/>
      <c r="B59" s="371"/>
      <c r="C59" s="78">
        <v>2023</v>
      </c>
      <c r="D59" s="214">
        <v>41.06</v>
      </c>
      <c r="E59" s="214">
        <v>416.86</v>
      </c>
      <c r="F59" s="215">
        <v>118.8</v>
      </c>
      <c r="G59" s="215">
        <v>2657.11</v>
      </c>
      <c r="H59" s="215">
        <v>102.51</v>
      </c>
      <c r="I59" s="215">
        <v>1015.61</v>
      </c>
      <c r="J59" s="215">
        <v>85.92</v>
      </c>
      <c r="K59" s="213">
        <v>688.46</v>
      </c>
      <c r="L59" s="25"/>
      <c r="M59" s="53"/>
      <c r="N59" s="53"/>
      <c r="O59" s="53"/>
      <c r="P59" s="53"/>
      <c r="Q59" s="53"/>
      <c r="R59" s="53"/>
    </row>
    <row r="60" spans="1:18" ht="9" hidden="1" customHeight="1" outlineLevel="1">
      <c r="A60" s="8"/>
      <c r="B60" s="371" t="s">
        <v>103</v>
      </c>
      <c r="C60" s="78">
        <v>2010</v>
      </c>
      <c r="D60" s="211">
        <v>20.94</v>
      </c>
      <c r="E60" s="211">
        <v>2.89</v>
      </c>
      <c r="F60" s="212">
        <v>15.63</v>
      </c>
      <c r="G60" s="212">
        <v>125.18</v>
      </c>
      <c r="H60" s="212">
        <v>185.82</v>
      </c>
      <c r="I60" s="212">
        <v>78.3</v>
      </c>
      <c r="J60" s="212">
        <v>95.7</v>
      </c>
      <c r="K60" s="213">
        <v>103.96</v>
      </c>
      <c r="L60" s="25"/>
      <c r="M60" s="53"/>
      <c r="N60" s="53"/>
      <c r="O60" s="53"/>
      <c r="P60" s="53"/>
      <c r="Q60" s="53"/>
      <c r="R60" s="53"/>
    </row>
    <row r="61" spans="1:18" ht="9" hidden="1" customHeight="1" outlineLevel="1">
      <c r="A61" s="8"/>
      <c r="B61" s="371"/>
      <c r="C61" s="78">
        <v>2013</v>
      </c>
      <c r="D61" s="214">
        <v>14.66</v>
      </c>
      <c r="E61" s="214">
        <v>2.4300000000000002</v>
      </c>
      <c r="F61" s="214">
        <v>14.65</v>
      </c>
      <c r="G61" s="214">
        <v>120.53</v>
      </c>
      <c r="H61" s="214">
        <v>127.35</v>
      </c>
      <c r="I61" s="214">
        <v>72.94</v>
      </c>
      <c r="J61" s="230">
        <v>60.73</v>
      </c>
      <c r="K61" s="213">
        <v>93.43</v>
      </c>
      <c r="L61" s="25"/>
      <c r="M61" s="53"/>
      <c r="N61" s="53"/>
      <c r="O61" s="53"/>
      <c r="P61" s="53"/>
      <c r="Q61" s="53"/>
      <c r="R61" s="53"/>
    </row>
    <row r="62" spans="1:18" ht="9" hidden="1" customHeight="1" outlineLevel="1">
      <c r="A62" s="8"/>
      <c r="B62" s="371"/>
      <c r="C62" s="78">
        <v>2016</v>
      </c>
      <c r="D62" s="214">
        <v>7.45</v>
      </c>
      <c r="E62" s="214">
        <v>3.27</v>
      </c>
      <c r="F62" s="221" t="s">
        <v>166</v>
      </c>
      <c r="G62" s="214">
        <v>173.97</v>
      </c>
      <c r="H62" s="214">
        <v>74.78</v>
      </c>
      <c r="I62" s="214">
        <v>71.959999999999994</v>
      </c>
      <c r="J62" s="230">
        <v>49.18</v>
      </c>
      <c r="K62" s="213">
        <v>66.38</v>
      </c>
      <c r="L62" s="25"/>
      <c r="M62" s="53"/>
      <c r="N62" s="53"/>
      <c r="O62" s="53"/>
      <c r="P62" s="53"/>
      <c r="Q62" s="53"/>
      <c r="R62" s="53"/>
    </row>
    <row r="63" spans="1:18" ht="9" customHeight="1" collapsed="1">
      <c r="A63" s="8"/>
      <c r="B63" s="371"/>
      <c r="C63" s="78">
        <v>2020</v>
      </c>
      <c r="D63" s="214">
        <v>3.51</v>
      </c>
      <c r="E63" s="214">
        <v>1.9</v>
      </c>
      <c r="F63" s="215">
        <v>20.64</v>
      </c>
      <c r="G63" s="214">
        <v>182.87</v>
      </c>
      <c r="H63" s="214">
        <v>69.98</v>
      </c>
      <c r="I63" s="214">
        <v>76.17</v>
      </c>
      <c r="J63" s="230">
        <v>55.53</v>
      </c>
      <c r="K63" s="213">
        <v>82.32</v>
      </c>
      <c r="L63" s="25"/>
      <c r="M63" s="53"/>
      <c r="N63" s="53"/>
      <c r="O63" s="53"/>
      <c r="P63" s="53"/>
      <c r="Q63" s="53"/>
      <c r="R63" s="53"/>
    </row>
    <row r="64" spans="1:18" ht="9" customHeight="1">
      <c r="A64" s="8"/>
      <c r="B64" s="371"/>
      <c r="C64" s="78">
        <v>2023</v>
      </c>
      <c r="D64" s="214">
        <v>4.2300000000000004</v>
      </c>
      <c r="E64" s="214">
        <v>3.77</v>
      </c>
      <c r="F64" s="215">
        <v>20.88</v>
      </c>
      <c r="G64" s="214">
        <v>163.91</v>
      </c>
      <c r="H64" s="214">
        <v>77.319999999999993</v>
      </c>
      <c r="I64" s="214">
        <v>77.58</v>
      </c>
      <c r="J64" s="230">
        <v>68.260000000000005</v>
      </c>
      <c r="K64" s="213">
        <v>102.21</v>
      </c>
      <c r="L64" s="25"/>
      <c r="M64" s="53"/>
      <c r="N64" s="53"/>
      <c r="O64" s="53"/>
      <c r="P64" s="53"/>
      <c r="Q64" s="53"/>
      <c r="R64" s="53"/>
    </row>
    <row r="65" spans="1:18" ht="9" hidden="1" customHeight="1" outlineLevel="1">
      <c r="A65" s="8"/>
      <c r="B65" s="371" t="s">
        <v>74</v>
      </c>
      <c r="C65" s="78">
        <v>2010</v>
      </c>
      <c r="D65" s="211">
        <v>35.43</v>
      </c>
      <c r="E65" s="211">
        <v>139.13999999999999</v>
      </c>
      <c r="F65" s="212">
        <v>57.3</v>
      </c>
      <c r="G65" s="214">
        <v>342.79</v>
      </c>
      <c r="H65" s="212">
        <v>1192.08</v>
      </c>
      <c r="I65" s="212">
        <v>2380.77</v>
      </c>
      <c r="J65" s="212">
        <v>344.74</v>
      </c>
      <c r="K65" s="213">
        <v>3002.67</v>
      </c>
      <c r="L65" s="25"/>
      <c r="M65" s="53"/>
      <c r="N65" s="53"/>
      <c r="O65" s="53"/>
      <c r="P65" s="53"/>
      <c r="Q65" s="53"/>
      <c r="R65" s="53"/>
    </row>
    <row r="66" spans="1:18" ht="9" hidden="1" customHeight="1" outlineLevel="1">
      <c r="A66" s="8"/>
      <c r="B66" s="371"/>
      <c r="C66" s="78">
        <v>2013</v>
      </c>
      <c r="D66" s="214">
        <v>35.590000000000003</v>
      </c>
      <c r="E66" s="214">
        <v>164.19</v>
      </c>
      <c r="F66" s="214">
        <v>62</v>
      </c>
      <c r="G66" s="214">
        <v>385.81</v>
      </c>
      <c r="H66" s="214">
        <v>670.63</v>
      </c>
      <c r="I66" s="212">
        <v>2032.31</v>
      </c>
      <c r="J66" s="230">
        <v>257.16000000000003</v>
      </c>
      <c r="K66" s="213">
        <v>2680.22</v>
      </c>
      <c r="L66" s="143"/>
      <c r="M66" s="53"/>
      <c r="N66" s="53"/>
      <c r="O66" s="53"/>
      <c r="P66" s="53"/>
      <c r="Q66" s="53"/>
      <c r="R66" s="53"/>
    </row>
    <row r="67" spans="1:18" ht="9" hidden="1" customHeight="1" outlineLevel="1">
      <c r="A67" s="8"/>
      <c r="B67" s="371"/>
      <c r="C67" s="78">
        <v>2016</v>
      </c>
      <c r="D67" s="214">
        <v>52.52</v>
      </c>
      <c r="E67" s="214">
        <v>227.77</v>
      </c>
      <c r="F67" s="221" t="s">
        <v>166</v>
      </c>
      <c r="G67" s="214">
        <v>421.43</v>
      </c>
      <c r="H67" s="214">
        <v>826.89</v>
      </c>
      <c r="I67" s="212">
        <v>2200.83</v>
      </c>
      <c r="J67" s="230">
        <v>311.11</v>
      </c>
      <c r="K67" s="213">
        <v>2694.28</v>
      </c>
      <c r="L67" s="143"/>
      <c r="M67" s="53"/>
      <c r="N67" s="53"/>
      <c r="O67" s="53"/>
      <c r="P67" s="53"/>
      <c r="Q67" s="53"/>
      <c r="R67" s="53"/>
    </row>
    <row r="68" spans="1:18" ht="9" customHeight="1" collapsed="1">
      <c r="A68" s="8"/>
      <c r="B68" s="371"/>
      <c r="C68" s="78">
        <v>2020</v>
      </c>
      <c r="D68" s="214">
        <v>52.62</v>
      </c>
      <c r="E68" s="214">
        <v>264.69</v>
      </c>
      <c r="F68" s="215">
        <v>62.06</v>
      </c>
      <c r="G68" s="214">
        <v>417.85</v>
      </c>
      <c r="H68" s="214">
        <v>800.6</v>
      </c>
      <c r="I68" s="212">
        <v>2177.86</v>
      </c>
      <c r="J68" s="230">
        <v>279.02999999999997</v>
      </c>
      <c r="K68" s="213">
        <v>2950.6</v>
      </c>
      <c r="L68" s="143"/>
      <c r="M68" s="53"/>
      <c r="N68" s="53"/>
      <c r="O68" s="53"/>
      <c r="P68" s="53"/>
      <c r="Q68" s="53"/>
      <c r="R68" s="53"/>
    </row>
    <row r="69" spans="1:18" ht="9" customHeight="1">
      <c r="A69" s="8"/>
      <c r="B69" s="371"/>
      <c r="C69" s="78">
        <v>2023</v>
      </c>
      <c r="D69" s="221" t="s">
        <v>177</v>
      </c>
      <c r="E69" s="221" t="s">
        <v>186</v>
      </c>
      <c r="F69" s="221" t="s">
        <v>179</v>
      </c>
      <c r="G69" s="220" t="s">
        <v>175</v>
      </c>
      <c r="H69" s="221" t="s">
        <v>178</v>
      </c>
      <c r="I69" s="221" t="s">
        <v>186</v>
      </c>
      <c r="J69" s="219" t="s">
        <v>178</v>
      </c>
      <c r="K69" s="288" t="s">
        <v>186</v>
      </c>
      <c r="L69" s="143"/>
      <c r="M69" s="53"/>
      <c r="N69" s="53"/>
      <c r="O69" s="53"/>
      <c r="P69" s="53"/>
      <c r="Q69" s="53"/>
      <c r="R69" s="53"/>
    </row>
    <row r="70" spans="1:18" ht="9" hidden="1" customHeight="1" outlineLevel="1">
      <c r="A70" s="8"/>
      <c r="B70" s="371" t="s">
        <v>83</v>
      </c>
      <c r="C70" s="78">
        <v>2010</v>
      </c>
      <c r="D70" s="211">
        <v>0.7</v>
      </c>
      <c r="E70" s="211">
        <v>0.67</v>
      </c>
      <c r="F70" s="212">
        <v>0.1</v>
      </c>
      <c r="G70" s="214">
        <v>0.08</v>
      </c>
      <c r="H70" s="212">
        <v>35.619999999999997</v>
      </c>
      <c r="I70" s="212">
        <v>31.34</v>
      </c>
      <c r="J70" s="212">
        <v>1.1100000000000001</v>
      </c>
      <c r="K70" s="213">
        <v>0.87</v>
      </c>
      <c r="L70" s="25"/>
      <c r="M70" s="53"/>
      <c r="N70" s="53"/>
      <c r="O70" s="53"/>
      <c r="P70" s="53"/>
      <c r="Q70" s="53"/>
      <c r="R70" s="53"/>
    </row>
    <row r="71" spans="1:18" ht="9" hidden="1" customHeight="1" outlineLevel="1">
      <c r="A71" s="8"/>
      <c r="B71" s="371"/>
      <c r="C71" s="78">
        <v>2013</v>
      </c>
      <c r="D71" s="214">
        <v>0.65</v>
      </c>
      <c r="E71" s="214">
        <v>0.59</v>
      </c>
      <c r="F71" s="215">
        <v>0.11</v>
      </c>
      <c r="G71" s="214">
        <v>0.06</v>
      </c>
      <c r="H71" s="215">
        <v>32.6</v>
      </c>
      <c r="I71" s="215">
        <v>27.32</v>
      </c>
      <c r="J71" s="215">
        <v>0.88</v>
      </c>
      <c r="K71" s="213">
        <v>0.63</v>
      </c>
      <c r="L71" s="25"/>
      <c r="M71" s="53"/>
      <c r="N71" s="53"/>
      <c r="O71" s="53"/>
      <c r="P71" s="53"/>
      <c r="Q71" s="53"/>
      <c r="R71" s="53"/>
    </row>
    <row r="72" spans="1:18" ht="9" hidden="1" customHeight="1" outlineLevel="1">
      <c r="A72" s="8"/>
      <c r="B72" s="371"/>
      <c r="C72" s="78">
        <v>2016</v>
      </c>
      <c r="D72" s="214">
        <v>0.42</v>
      </c>
      <c r="E72" s="214">
        <v>0.48</v>
      </c>
      <c r="F72" s="221" t="s">
        <v>166</v>
      </c>
      <c r="G72" s="214">
        <v>0.08</v>
      </c>
      <c r="H72" s="215">
        <v>32.590000000000003</v>
      </c>
      <c r="I72" s="215">
        <v>26.26</v>
      </c>
      <c r="J72" s="215">
        <v>1.08</v>
      </c>
      <c r="K72" s="213">
        <v>0.84</v>
      </c>
      <c r="L72" s="25"/>
      <c r="M72" s="53"/>
      <c r="N72" s="53"/>
      <c r="O72" s="53"/>
      <c r="P72" s="53"/>
      <c r="Q72" s="53"/>
      <c r="R72" s="53"/>
    </row>
    <row r="73" spans="1:18" ht="9" customHeight="1" collapsed="1">
      <c r="A73" s="8"/>
      <c r="B73" s="371"/>
      <c r="C73" s="78">
        <v>2020</v>
      </c>
      <c r="D73" s="214">
        <v>0.48</v>
      </c>
      <c r="E73" s="214">
        <v>0.68</v>
      </c>
      <c r="F73" s="215">
        <v>0.35</v>
      </c>
      <c r="G73" s="214">
        <v>0.17</v>
      </c>
      <c r="H73" s="215">
        <v>30.62</v>
      </c>
      <c r="I73" s="215">
        <v>29.48</v>
      </c>
      <c r="J73" s="215">
        <v>0.76</v>
      </c>
      <c r="K73" s="213">
        <v>0.54</v>
      </c>
      <c r="L73" s="25"/>
      <c r="M73" s="53"/>
      <c r="N73" s="53"/>
      <c r="O73" s="53"/>
      <c r="P73" s="53"/>
      <c r="Q73" s="53"/>
      <c r="R73" s="53"/>
    </row>
    <row r="74" spans="1:18" ht="9" customHeight="1">
      <c r="A74" s="8"/>
      <c r="B74" s="371"/>
      <c r="C74" s="78">
        <v>2023</v>
      </c>
      <c r="D74" s="214">
        <v>0.38</v>
      </c>
      <c r="E74" s="214">
        <v>0.6</v>
      </c>
      <c r="F74" s="215">
        <v>0.27</v>
      </c>
      <c r="G74" s="214">
        <v>0.15</v>
      </c>
      <c r="H74" s="215">
        <v>28.7</v>
      </c>
      <c r="I74" s="215">
        <v>29.03</v>
      </c>
      <c r="J74" s="215">
        <v>0.73</v>
      </c>
      <c r="K74" s="213">
        <v>0.55000000000000004</v>
      </c>
      <c r="L74" s="25"/>
      <c r="M74" s="53"/>
      <c r="N74" s="53"/>
      <c r="O74" s="53"/>
      <c r="P74" s="53"/>
      <c r="Q74" s="53"/>
      <c r="R74" s="53"/>
    </row>
    <row r="75" spans="1:18" ht="9" hidden="1" customHeight="1" outlineLevel="1">
      <c r="A75" s="8"/>
      <c r="B75" s="371" t="s">
        <v>84</v>
      </c>
      <c r="C75" s="78">
        <v>2010</v>
      </c>
      <c r="D75" s="211">
        <v>0.64</v>
      </c>
      <c r="E75" s="211">
        <v>2.82</v>
      </c>
      <c r="F75" s="212">
        <v>2.1</v>
      </c>
      <c r="G75" s="214">
        <v>116.84</v>
      </c>
      <c r="H75" s="212">
        <v>6.37</v>
      </c>
      <c r="I75" s="212">
        <v>8.51</v>
      </c>
      <c r="J75" s="212">
        <v>54.54</v>
      </c>
      <c r="K75" s="213">
        <v>714.16</v>
      </c>
      <c r="L75" s="25"/>
      <c r="M75" s="53"/>
      <c r="N75" s="53"/>
      <c r="O75" s="53"/>
      <c r="P75" s="53"/>
      <c r="Q75" s="53"/>
      <c r="R75" s="53"/>
    </row>
    <row r="76" spans="1:18" ht="9" hidden="1" customHeight="1" outlineLevel="1">
      <c r="A76" s="8"/>
      <c r="B76" s="371"/>
      <c r="C76" s="78">
        <v>2013</v>
      </c>
      <c r="D76" s="214">
        <v>0.55000000000000004</v>
      </c>
      <c r="E76" s="214">
        <v>7</v>
      </c>
      <c r="F76" s="215">
        <v>2.35</v>
      </c>
      <c r="G76" s="214">
        <v>130.69999999999999</v>
      </c>
      <c r="H76" s="215">
        <v>6.94</v>
      </c>
      <c r="I76" s="215">
        <v>6.62</v>
      </c>
      <c r="J76" s="215">
        <v>49.39</v>
      </c>
      <c r="K76" s="213">
        <v>792.51</v>
      </c>
      <c r="L76" s="25"/>
      <c r="M76" s="53"/>
      <c r="N76" s="53"/>
      <c r="O76" s="53"/>
      <c r="P76" s="53"/>
      <c r="Q76" s="53"/>
      <c r="R76" s="53"/>
    </row>
    <row r="77" spans="1:18" ht="9" hidden="1" customHeight="1" outlineLevel="1">
      <c r="A77" s="8"/>
      <c r="B77" s="371"/>
      <c r="C77" s="78">
        <v>2016</v>
      </c>
      <c r="D77" s="214">
        <v>2.31</v>
      </c>
      <c r="E77" s="214">
        <v>41.8</v>
      </c>
      <c r="F77" s="221" t="s">
        <v>166</v>
      </c>
      <c r="G77" s="214">
        <v>105.3</v>
      </c>
      <c r="H77" s="215">
        <v>13.63</v>
      </c>
      <c r="I77" s="215">
        <v>7.54</v>
      </c>
      <c r="J77" s="215">
        <v>43.4</v>
      </c>
      <c r="K77" s="213">
        <v>810.82</v>
      </c>
      <c r="L77" s="25"/>
      <c r="M77" s="53"/>
      <c r="N77" s="53"/>
      <c r="O77" s="53"/>
      <c r="P77" s="53"/>
      <c r="Q77" s="53"/>
      <c r="R77" s="53"/>
    </row>
    <row r="78" spans="1:18" ht="9" customHeight="1" collapsed="1">
      <c r="A78" s="8"/>
      <c r="B78" s="371"/>
      <c r="C78" s="78">
        <v>2020</v>
      </c>
      <c r="D78" s="214">
        <v>2.5499999999999998</v>
      </c>
      <c r="E78" s="214">
        <v>43.7</v>
      </c>
      <c r="F78" s="215">
        <v>2.84</v>
      </c>
      <c r="G78" s="214">
        <v>151.43</v>
      </c>
      <c r="H78" s="215">
        <v>6.5</v>
      </c>
      <c r="I78" s="215">
        <v>7.58</v>
      </c>
      <c r="J78" s="215">
        <v>40.67</v>
      </c>
      <c r="K78" s="213">
        <v>626.20000000000005</v>
      </c>
      <c r="L78" s="25"/>
      <c r="M78" s="53"/>
      <c r="N78" s="53"/>
      <c r="O78" s="53"/>
      <c r="P78" s="53"/>
      <c r="Q78" s="53"/>
      <c r="R78" s="53"/>
    </row>
    <row r="79" spans="1:18" ht="9" customHeight="1">
      <c r="A79" s="8"/>
      <c r="B79" s="371"/>
      <c r="C79" s="78">
        <v>2023</v>
      </c>
      <c r="D79" s="221" t="s">
        <v>177</v>
      </c>
      <c r="E79" s="221" t="s">
        <v>186</v>
      </c>
      <c r="F79" s="221" t="s">
        <v>179</v>
      </c>
      <c r="G79" s="220" t="s">
        <v>175</v>
      </c>
      <c r="H79" s="221" t="s">
        <v>178</v>
      </c>
      <c r="I79" s="221" t="s">
        <v>186</v>
      </c>
      <c r="J79" s="219" t="s">
        <v>178</v>
      </c>
      <c r="K79" s="288" t="s">
        <v>186</v>
      </c>
      <c r="L79" s="25"/>
      <c r="M79" s="53"/>
      <c r="N79" s="53"/>
      <c r="O79" s="53"/>
      <c r="P79" s="53"/>
      <c r="Q79" s="53"/>
      <c r="R79" s="53"/>
    </row>
    <row r="80" spans="1:18" ht="9" hidden="1" customHeight="1" outlineLevel="1">
      <c r="A80" s="8"/>
      <c r="B80" s="371" t="s">
        <v>85</v>
      </c>
      <c r="C80" s="78">
        <v>2010</v>
      </c>
      <c r="D80" s="211">
        <v>8.61</v>
      </c>
      <c r="E80" s="211">
        <v>54.8</v>
      </c>
      <c r="F80" s="212">
        <v>7.6</v>
      </c>
      <c r="G80" s="214">
        <v>269.60000000000002</v>
      </c>
      <c r="H80" s="212">
        <v>92.72</v>
      </c>
      <c r="I80" s="212">
        <v>21.55</v>
      </c>
      <c r="J80" s="212">
        <v>34.369999999999997</v>
      </c>
      <c r="K80" s="213">
        <v>151.25</v>
      </c>
      <c r="L80" s="143"/>
      <c r="M80" s="53"/>
      <c r="N80" s="53"/>
      <c r="O80" s="53"/>
      <c r="P80" s="53"/>
      <c r="Q80" s="53"/>
      <c r="R80" s="53"/>
    </row>
    <row r="81" spans="1:18" ht="9" hidden="1" customHeight="1" outlineLevel="1">
      <c r="A81" s="8"/>
      <c r="B81" s="371"/>
      <c r="C81" s="78">
        <v>2013</v>
      </c>
      <c r="D81" s="214">
        <v>7.36</v>
      </c>
      <c r="E81" s="214">
        <v>44.7</v>
      </c>
      <c r="F81" s="215">
        <v>10.220000000000001</v>
      </c>
      <c r="G81" s="214">
        <v>276.3</v>
      </c>
      <c r="H81" s="215">
        <v>76.989999999999995</v>
      </c>
      <c r="I81" s="215">
        <v>23.32</v>
      </c>
      <c r="J81" s="215">
        <v>25.33</v>
      </c>
      <c r="K81" s="213">
        <v>162.44999999999999</v>
      </c>
      <c r="L81" s="143"/>
      <c r="M81" s="53"/>
      <c r="N81" s="53"/>
      <c r="O81" s="53"/>
      <c r="P81" s="53"/>
      <c r="Q81" s="53"/>
      <c r="R81" s="53"/>
    </row>
    <row r="82" spans="1:18" ht="9" hidden="1" customHeight="1" outlineLevel="1">
      <c r="A82" s="8"/>
      <c r="B82" s="371"/>
      <c r="C82" s="78">
        <v>2016</v>
      </c>
      <c r="D82" s="214">
        <v>20.93</v>
      </c>
      <c r="E82" s="214">
        <v>238.15</v>
      </c>
      <c r="F82" s="221" t="s">
        <v>166</v>
      </c>
      <c r="G82" s="214">
        <v>172.24</v>
      </c>
      <c r="H82" s="215">
        <v>41.28</v>
      </c>
      <c r="I82" s="215">
        <v>25.53</v>
      </c>
      <c r="J82" s="215">
        <v>32.69</v>
      </c>
      <c r="K82" s="213">
        <v>159.38999999999999</v>
      </c>
      <c r="L82" s="143"/>
      <c r="M82" s="53"/>
      <c r="N82" s="53"/>
      <c r="O82" s="53"/>
      <c r="P82" s="53"/>
      <c r="Q82" s="53"/>
      <c r="R82" s="53"/>
    </row>
    <row r="83" spans="1:18" ht="9" customHeight="1" collapsed="1">
      <c r="A83" s="8"/>
      <c r="B83" s="371"/>
      <c r="C83" s="78">
        <v>2020</v>
      </c>
      <c r="D83" s="214">
        <v>13.17</v>
      </c>
      <c r="E83" s="214">
        <v>134.41999999999999</v>
      </c>
      <c r="F83" s="215">
        <v>13.65</v>
      </c>
      <c r="G83" s="214">
        <v>307.49</v>
      </c>
      <c r="H83" s="215">
        <v>57.86</v>
      </c>
      <c r="I83" s="212">
        <v>26.9</v>
      </c>
      <c r="J83" s="215">
        <v>22.52</v>
      </c>
      <c r="K83" s="213">
        <v>110.89</v>
      </c>
      <c r="L83" s="143"/>
      <c r="M83" s="53"/>
      <c r="N83" s="53"/>
      <c r="O83" s="53"/>
      <c r="P83" s="53"/>
      <c r="Q83" s="53"/>
      <c r="R83" s="53"/>
    </row>
    <row r="84" spans="1:18" ht="9" customHeight="1">
      <c r="A84" s="8"/>
      <c r="B84" s="371"/>
      <c r="C84" s="78">
        <v>2023</v>
      </c>
      <c r="D84" s="221" t="s">
        <v>177</v>
      </c>
      <c r="E84" s="221" t="s">
        <v>186</v>
      </c>
      <c r="F84" s="221" t="s">
        <v>179</v>
      </c>
      <c r="G84" s="220" t="s">
        <v>175</v>
      </c>
      <c r="H84" s="221" t="s">
        <v>178</v>
      </c>
      <c r="I84" s="221" t="s">
        <v>186</v>
      </c>
      <c r="J84" s="219" t="s">
        <v>178</v>
      </c>
      <c r="K84" s="288" t="s">
        <v>186</v>
      </c>
      <c r="L84" s="143"/>
      <c r="M84" s="53"/>
      <c r="N84" s="53"/>
      <c r="O84" s="53"/>
      <c r="P84" s="53"/>
      <c r="Q84" s="53"/>
      <c r="R84" s="53"/>
    </row>
    <row r="85" spans="1:18" ht="9" hidden="1" customHeight="1" outlineLevel="1">
      <c r="A85" s="8"/>
      <c r="B85" s="371" t="s">
        <v>75</v>
      </c>
      <c r="C85" s="78">
        <v>2010</v>
      </c>
      <c r="D85" s="211">
        <v>7.0000000000000007E-2</v>
      </c>
      <c r="E85" s="211">
        <v>0.34</v>
      </c>
      <c r="F85" s="212">
        <v>0.5</v>
      </c>
      <c r="G85" s="214">
        <v>4.87</v>
      </c>
      <c r="H85" s="212">
        <v>0.46</v>
      </c>
      <c r="I85" s="212">
        <v>1.5</v>
      </c>
      <c r="J85" s="212">
        <v>1.1000000000000001</v>
      </c>
      <c r="K85" s="213">
        <v>6.03</v>
      </c>
      <c r="L85" s="53"/>
      <c r="M85" s="53"/>
      <c r="N85" s="53"/>
      <c r="O85" s="53"/>
      <c r="P85" s="53"/>
      <c r="Q85" s="53"/>
      <c r="R85" s="53"/>
    </row>
    <row r="86" spans="1:18" ht="9" hidden="1" customHeight="1" outlineLevel="1">
      <c r="A86" s="8"/>
      <c r="B86" s="371"/>
      <c r="C86" s="78">
        <v>2013</v>
      </c>
      <c r="D86" s="211">
        <v>7.0000000000000007E-2</v>
      </c>
      <c r="E86" s="211">
        <v>0.28000000000000003</v>
      </c>
      <c r="F86" s="212">
        <v>0.41</v>
      </c>
      <c r="G86" s="214">
        <v>4.83</v>
      </c>
      <c r="H86" s="212">
        <v>0.42</v>
      </c>
      <c r="I86" s="212">
        <v>1.53</v>
      </c>
      <c r="J86" s="212">
        <v>1.03</v>
      </c>
      <c r="K86" s="213">
        <v>5.9</v>
      </c>
      <c r="L86" s="114"/>
      <c r="M86" s="53"/>
      <c r="N86" s="53"/>
      <c r="O86" s="53"/>
      <c r="P86" s="53"/>
      <c r="Q86" s="53"/>
      <c r="R86" s="53"/>
    </row>
    <row r="87" spans="1:18" ht="9" hidden="1" customHeight="1" outlineLevel="1">
      <c r="A87" s="8"/>
      <c r="B87" s="371"/>
      <c r="C87" s="78">
        <v>2016</v>
      </c>
      <c r="D87" s="211">
        <v>0.15</v>
      </c>
      <c r="E87" s="211">
        <v>0.68</v>
      </c>
      <c r="F87" s="221" t="s">
        <v>166</v>
      </c>
      <c r="G87" s="214">
        <v>3.8</v>
      </c>
      <c r="H87" s="212">
        <v>0.39</v>
      </c>
      <c r="I87" s="212">
        <v>1.54</v>
      </c>
      <c r="J87" s="212">
        <v>0.98</v>
      </c>
      <c r="K87" s="213">
        <v>5.86</v>
      </c>
      <c r="L87" s="114"/>
      <c r="M87" s="53"/>
      <c r="N87" s="53"/>
      <c r="O87" s="53"/>
      <c r="P87" s="53"/>
      <c r="Q87" s="53"/>
      <c r="R87" s="53"/>
    </row>
    <row r="88" spans="1:18" ht="9" customHeight="1" collapsed="1">
      <c r="A88" s="8"/>
      <c r="B88" s="371"/>
      <c r="C88" s="78">
        <v>2020</v>
      </c>
      <c r="D88" s="211">
        <v>0.08</v>
      </c>
      <c r="E88" s="211">
        <v>0.38</v>
      </c>
      <c r="F88" s="215">
        <v>0.27</v>
      </c>
      <c r="G88" s="214">
        <v>3.14</v>
      </c>
      <c r="H88" s="212">
        <v>0.36</v>
      </c>
      <c r="I88" s="212">
        <v>1.57</v>
      </c>
      <c r="J88" s="212">
        <v>0.89</v>
      </c>
      <c r="K88" s="213">
        <v>5.45</v>
      </c>
      <c r="L88" s="114"/>
      <c r="M88" s="53"/>
      <c r="N88" s="53" t="s">
        <v>193</v>
      </c>
      <c r="O88" s="53"/>
      <c r="P88" s="53"/>
      <c r="Q88" s="53"/>
      <c r="R88" s="53"/>
    </row>
    <row r="89" spans="1:18" ht="9" customHeight="1">
      <c r="A89" s="8"/>
      <c r="B89" s="371"/>
      <c r="C89" s="78">
        <v>2023</v>
      </c>
      <c r="D89" s="211">
        <v>0.1</v>
      </c>
      <c r="E89" s="211">
        <v>0.5</v>
      </c>
      <c r="F89" s="215">
        <v>0.25</v>
      </c>
      <c r="G89" s="214">
        <v>3.28</v>
      </c>
      <c r="H89" s="212">
        <v>0.35</v>
      </c>
      <c r="I89" s="212">
        <v>1.57</v>
      </c>
      <c r="J89" s="212">
        <v>0.84</v>
      </c>
      <c r="K89" s="213">
        <v>4.62</v>
      </c>
      <c r="L89" s="114"/>
      <c r="M89" s="53"/>
      <c r="N89" s="53"/>
      <c r="O89" s="53"/>
      <c r="P89" s="53"/>
      <c r="Q89" s="53"/>
      <c r="R89" s="53"/>
    </row>
    <row r="90" spans="1:18" ht="9" hidden="1" customHeight="1" outlineLevel="1">
      <c r="A90" s="8"/>
      <c r="B90" s="371" t="s">
        <v>86</v>
      </c>
      <c r="C90" s="78">
        <v>2010</v>
      </c>
      <c r="D90" s="211">
        <v>5.14</v>
      </c>
      <c r="E90" s="211">
        <v>17.52</v>
      </c>
      <c r="F90" s="212">
        <v>40.200000000000003</v>
      </c>
      <c r="G90" s="214">
        <v>753.55</v>
      </c>
      <c r="H90" s="212">
        <v>180.45</v>
      </c>
      <c r="I90" s="212">
        <v>151.72</v>
      </c>
      <c r="J90" s="212">
        <v>42.95</v>
      </c>
      <c r="K90" s="213">
        <v>1554.76</v>
      </c>
      <c r="L90" s="114"/>
      <c r="M90" s="53"/>
      <c r="N90" s="53"/>
      <c r="O90" s="53"/>
      <c r="P90" s="53"/>
      <c r="Q90" s="53"/>
      <c r="R90" s="53"/>
    </row>
    <row r="91" spans="1:18" ht="9" hidden="1" customHeight="1" outlineLevel="1">
      <c r="A91" s="8"/>
      <c r="B91" s="371"/>
      <c r="C91" s="78">
        <v>2013</v>
      </c>
      <c r="D91" s="214">
        <v>6.66</v>
      </c>
      <c r="E91" s="214">
        <v>19.739999999999998</v>
      </c>
      <c r="F91" s="215">
        <v>44.07</v>
      </c>
      <c r="G91" s="214">
        <v>796.32</v>
      </c>
      <c r="H91" s="215">
        <v>140.30000000000001</v>
      </c>
      <c r="I91" s="215">
        <v>138.61000000000001</v>
      </c>
      <c r="J91" s="215">
        <v>43.45</v>
      </c>
      <c r="K91" s="213">
        <v>1446.17</v>
      </c>
      <c r="L91" s="114"/>
      <c r="M91" s="53"/>
      <c r="N91" s="53"/>
      <c r="O91" s="53"/>
      <c r="P91" s="53"/>
      <c r="Q91" s="53"/>
      <c r="R91" s="53"/>
    </row>
    <row r="92" spans="1:18" ht="9" hidden="1" customHeight="1" outlineLevel="1">
      <c r="A92" s="8"/>
      <c r="B92" s="371"/>
      <c r="C92" s="78">
        <v>2016</v>
      </c>
      <c r="D92" s="214">
        <v>5.51</v>
      </c>
      <c r="E92" s="214">
        <v>21.18</v>
      </c>
      <c r="F92" s="221" t="s">
        <v>166</v>
      </c>
      <c r="G92" s="214">
        <v>1005.73</v>
      </c>
      <c r="H92" s="215">
        <v>117.35</v>
      </c>
      <c r="I92" s="215">
        <v>150.26</v>
      </c>
      <c r="J92" s="215">
        <v>29.18</v>
      </c>
      <c r="K92" s="213">
        <v>1323.57</v>
      </c>
      <c r="L92" s="114"/>
      <c r="M92" s="53"/>
      <c r="N92" s="53"/>
      <c r="O92" s="53"/>
      <c r="P92" s="53"/>
      <c r="Q92" s="53"/>
      <c r="R92" s="53"/>
    </row>
    <row r="93" spans="1:18" ht="9" customHeight="1" collapsed="1">
      <c r="A93" s="8"/>
      <c r="B93" s="371"/>
      <c r="C93" s="78">
        <v>2020</v>
      </c>
      <c r="D93" s="214">
        <v>1.1499999999999999</v>
      </c>
      <c r="E93" s="214">
        <v>10.220000000000001</v>
      </c>
      <c r="F93" s="215">
        <v>46.43</v>
      </c>
      <c r="G93" s="214">
        <v>978.4</v>
      </c>
      <c r="H93" s="215">
        <v>61.48</v>
      </c>
      <c r="I93" s="215">
        <v>158.16999999999999</v>
      </c>
      <c r="J93" s="215">
        <v>26.81</v>
      </c>
      <c r="K93" s="213">
        <v>1381.82</v>
      </c>
      <c r="L93" s="114"/>
      <c r="M93" s="53"/>
      <c r="N93" s="53"/>
      <c r="O93" s="53"/>
      <c r="P93" s="53"/>
      <c r="Q93" s="53"/>
      <c r="R93" s="53"/>
    </row>
    <row r="94" spans="1:18" ht="9" customHeight="1">
      <c r="A94" s="8"/>
      <c r="B94" s="371"/>
      <c r="C94" s="78">
        <v>2023</v>
      </c>
      <c r="D94" s="214">
        <v>1.67</v>
      </c>
      <c r="E94" s="214">
        <v>14.25</v>
      </c>
      <c r="F94" s="215">
        <v>49.07</v>
      </c>
      <c r="G94" s="214">
        <v>970.6</v>
      </c>
      <c r="H94" s="215">
        <v>46.85</v>
      </c>
      <c r="I94" s="215">
        <v>149.97</v>
      </c>
      <c r="J94" s="215">
        <v>28.32</v>
      </c>
      <c r="K94" s="213">
        <v>1422.47</v>
      </c>
      <c r="L94" s="114"/>
      <c r="M94" s="53"/>
      <c r="N94" s="53"/>
      <c r="O94" s="53"/>
      <c r="P94" s="53"/>
      <c r="Q94" s="53"/>
      <c r="R94" s="53"/>
    </row>
    <row r="95" spans="1:18" ht="9" hidden="1" customHeight="1" outlineLevel="1">
      <c r="A95" s="8"/>
      <c r="B95" s="371" t="s">
        <v>87</v>
      </c>
      <c r="C95" s="78">
        <v>2010</v>
      </c>
      <c r="D95" s="220" t="s">
        <v>164</v>
      </c>
      <c r="E95" s="221" t="s">
        <v>167</v>
      </c>
      <c r="F95" s="221" t="s">
        <v>166</v>
      </c>
      <c r="G95" s="214" t="s">
        <v>168</v>
      </c>
      <c r="H95" s="215">
        <v>2.75</v>
      </c>
      <c r="I95" s="215">
        <v>1.25</v>
      </c>
      <c r="J95" s="231" t="s">
        <v>166</v>
      </c>
      <c r="K95" s="228" t="s">
        <v>102</v>
      </c>
      <c r="L95" s="114"/>
      <c r="M95" s="53"/>
      <c r="N95" s="53"/>
      <c r="O95" s="53"/>
      <c r="P95" s="53"/>
      <c r="Q95" s="53"/>
      <c r="R95" s="53"/>
    </row>
    <row r="96" spans="1:18" ht="9" hidden="1" customHeight="1" outlineLevel="1">
      <c r="A96" s="8"/>
      <c r="B96" s="371"/>
      <c r="C96" s="78">
        <v>2013</v>
      </c>
      <c r="D96" s="220" t="s">
        <v>164</v>
      </c>
      <c r="E96" s="221" t="s">
        <v>167</v>
      </c>
      <c r="F96" s="221" t="s">
        <v>166</v>
      </c>
      <c r="G96" s="214" t="s">
        <v>168</v>
      </c>
      <c r="H96" s="215">
        <v>2.13</v>
      </c>
      <c r="I96" s="215">
        <v>1.26</v>
      </c>
      <c r="J96" s="231" t="s">
        <v>166</v>
      </c>
      <c r="K96" s="228" t="s">
        <v>102</v>
      </c>
      <c r="L96" s="114"/>
      <c r="M96" s="53"/>
      <c r="N96" s="53"/>
      <c r="O96" s="53"/>
      <c r="P96" s="53"/>
      <c r="Q96" s="53"/>
      <c r="R96" s="53"/>
    </row>
    <row r="97" spans="1:18" ht="9" hidden="1" customHeight="1" outlineLevel="1">
      <c r="A97" s="8"/>
      <c r="B97" s="371"/>
      <c r="C97" s="78">
        <v>2016</v>
      </c>
      <c r="D97" s="220" t="s">
        <v>164</v>
      </c>
      <c r="E97" s="221" t="s">
        <v>167</v>
      </c>
      <c r="F97" s="221" t="s">
        <v>166</v>
      </c>
      <c r="G97" s="214" t="s">
        <v>168</v>
      </c>
      <c r="H97" s="215">
        <v>2.9</v>
      </c>
      <c r="I97" s="215">
        <v>1.31</v>
      </c>
      <c r="J97" s="231" t="s">
        <v>166</v>
      </c>
      <c r="K97" s="228" t="s">
        <v>102</v>
      </c>
      <c r="L97" s="114"/>
      <c r="M97" s="53"/>
      <c r="N97" s="53"/>
      <c r="O97" s="53"/>
      <c r="P97" s="53"/>
      <c r="Q97" s="53"/>
      <c r="R97" s="53"/>
    </row>
    <row r="98" spans="1:18" ht="9" customHeight="1" collapsed="1">
      <c r="A98" s="8"/>
      <c r="B98" s="371"/>
      <c r="C98" s="78">
        <v>2020</v>
      </c>
      <c r="D98" s="220" t="s">
        <v>164</v>
      </c>
      <c r="E98" s="221" t="s">
        <v>167</v>
      </c>
      <c r="F98" s="221" t="s">
        <v>166</v>
      </c>
      <c r="G98" s="220" t="s">
        <v>194</v>
      </c>
      <c r="H98" s="215">
        <v>2.08</v>
      </c>
      <c r="I98" s="215">
        <v>0.95</v>
      </c>
      <c r="J98" s="231" t="s">
        <v>166</v>
      </c>
      <c r="K98" s="228" t="s">
        <v>102</v>
      </c>
      <c r="L98" s="114"/>
      <c r="M98" s="53"/>
      <c r="N98" s="53"/>
      <c r="O98" s="53"/>
      <c r="P98" s="53"/>
      <c r="Q98" s="53"/>
      <c r="R98" s="53"/>
    </row>
    <row r="99" spans="1:18" ht="9" customHeight="1">
      <c r="A99" s="8"/>
      <c r="B99" s="371"/>
      <c r="C99" s="78">
        <v>2023</v>
      </c>
      <c r="D99" s="220" t="s">
        <v>164</v>
      </c>
      <c r="E99" s="221" t="s">
        <v>167</v>
      </c>
      <c r="F99" s="221" t="s">
        <v>166</v>
      </c>
      <c r="G99" s="220" t="s">
        <v>194</v>
      </c>
      <c r="H99" s="215">
        <v>3.02</v>
      </c>
      <c r="I99" s="215">
        <v>1.04</v>
      </c>
      <c r="J99" s="231" t="s">
        <v>166</v>
      </c>
      <c r="K99" s="228" t="s">
        <v>102</v>
      </c>
      <c r="L99" s="114"/>
      <c r="M99" s="53"/>
      <c r="N99" s="53"/>
      <c r="O99" s="53"/>
      <c r="P99" s="53"/>
      <c r="Q99" s="53"/>
      <c r="R99" s="53"/>
    </row>
    <row r="100" spans="1:18" ht="9" hidden="1" customHeight="1" outlineLevel="1">
      <c r="A100" s="8"/>
      <c r="B100" s="371" t="s">
        <v>10</v>
      </c>
      <c r="C100" s="78">
        <v>2010</v>
      </c>
      <c r="D100" s="211">
        <v>0.68</v>
      </c>
      <c r="E100" s="211">
        <v>3.57</v>
      </c>
      <c r="F100" s="212">
        <v>1.7</v>
      </c>
      <c r="G100" s="214">
        <v>11.82</v>
      </c>
      <c r="H100" s="212">
        <v>6.36</v>
      </c>
      <c r="I100" s="212">
        <v>36.96</v>
      </c>
      <c r="J100" s="212">
        <v>3.35</v>
      </c>
      <c r="K100" s="213">
        <v>11.57</v>
      </c>
      <c r="L100" s="114"/>
      <c r="M100" s="53"/>
      <c r="N100" s="53"/>
      <c r="O100" s="53"/>
      <c r="P100" s="53"/>
      <c r="Q100" s="53"/>
      <c r="R100" s="53"/>
    </row>
    <row r="101" spans="1:18" ht="9" hidden="1" customHeight="1" outlineLevel="1">
      <c r="A101" s="8"/>
      <c r="B101" s="371"/>
      <c r="C101" s="78">
        <v>2013</v>
      </c>
      <c r="D101" s="214">
        <v>0.52</v>
      </c>
      <c r="E101" s="214">
        <v>2.8</v>
      </c>
      <c r="F101" s="215">
        <v>1.57</v>
      </c>
      <c r="G101" s="214">
        <v>11.7</v>
      </c>
      <c r="H101" s="215">
        <v>5.69</v>
      </c>
      <c r="I101" s="215">
        <v>36.61</v>
      </c>
      <c r="J101" s="215">
        <v>3.04</v>
      </c>
      <c r="K101" s="213">
        <v>12.23</v>
      </c>
      <c r="L101" s="114"/>
      <c r="M101" s="53"/>
      <c r="N101" s="53"/>
      <c r="O101" s="53"/>
      <c r="P101" s="53"/>
      <c r="Q101" s="53"/>
      <c r="R101" s="53"/>
    </row>
    <row r="102" spans="1:18" ht="9" hidden="1" customHeight="1" outlineLevel="1">
      <c r="A102" s="8"/>
      <c r="B102" s="371"/>
      <c r="C102" s="78">
        <v>2016</v>
      </c>
      <c r="D102" s="214">
        <v>0.46</v>
      </c>
      <c r="E102" s="214">
        <v>2.15</v>
      </c>
      <c r="F102" s="221" t="s">
        <v>166</v>
      </c>
      <c r="G102" s="214">
        <v>8.41</v>
      </c>
      <c r="H102" s="215">
        <v>5.7</v>
      </c>
      <c r="I102" s="215">
        <v>38.21</v>
      </c>
      <c r="J102" s="215">
        <v>2.4900000000000002</v>
      </c>
      <c r="K102" s="213">
        <v>7.72</v>
      </c>
      <c r="L102" s="114"/>
      <c r="M102" s="53"/>
      <c r="N102" s="53"/>
      <c r="O102" s="53"/>
      <c r="P102" s="53"/>
      <c r="Q102" s="53"/>
      <c r="R102" s="53"/>
    </row>
    <row r="103" spans="1:18" ht="9" customHeight="1" collapsed="1">
      <c r="A103" s="8"/>
      <c r="B103" s="371"/>
      <c r="C103" s="78">
        <v>2020</v>
      </c>
      <c r="D103" s="214">
        <v>0.71</v>
      </c>
      <c r="E103" s="214">
        <v>4.1399999999999997</v>
      </c>
      <c r="F103" s="215">
        <v>1.18</v>
      </c>
      <c r="G103" s="214">
        <v>8.43</v>
      </c>
      <c r="H103" s="215">
        <v>5.48</v>
      </c>
      <c r="I103" s="215">
        <v>37.31</v>
      </c>
      <c r="J103" s="215">
        <v>2.19</v>
      </c>
      <c r="K103" s="213">
        <v>6.44</v>
      </c>
      <c r="L103" s="114"/>
      <c r="M103" s="53"/>
      <c r="N103" s="53"/>
      <c r="O103" s="53"/>
      <c r="P103" s="53"/>
      <c r="Q103" s="53"/>
      <c r="R103" s="53"/>
    </row>
    <row r="104" spans="1:18" ht="9" customHeight="1">
      <c r="A104" s="8"/>
      <c r="B104" s="371"/>
      <c r="C104" s="78">
        <v>2023</v>
      </c>
      <c r="D104" s="214">
        <v>1.66</v>
      </c>
      <c r="E104" s="214">
        <v>7.85</v>
      </c>
      <c r="F104" s="215">
        <v>1.33</v>
      </c>
      <c r="G104" s="214">
        <v>8.73</v>
      </c>
      <c r="H104" s="215">
        <v>5.82</v>
      </c>
      <c r="I104" s="215">
        <v>36.159999999999997</v>
      </c>
      <c r="J104" s="215">
        <v>1.63</v>
      </c>
      <c r="K104" s="288" t="s">
        <v>186</v>
      </c>
      <c r="L104" s="114"/>
      <c r="M104" s="53"/>
      <c r="N104" s="53"/>
      <c r="O104" s="53"/>
      <c r="P104" s="53"/>
      <c r="Q104" s="53"/>
      <c r="R104" s="53"/>
    </row>
    <row r="105" spans="1:18" ht="9" hidden="1" customHeight="1" outlineLevel="1">
      <c r="A105" s="8"/>
      <c r="B105" s="371" t="s">
        <v>76</v>
      </c>
      <c r="C105" s="78">
        <v>2010</v>
      </c>
      <c r="D105" s="211">
        <v>7.61</v>
      </c>
      <c r="E105" s="211">
        <v>24.4</v>
      </c>
      <c r="F105" s="211">
        <v>26.2</v>
      </c>
      <c r="G105" s="214">
        <v>153.24</v>
      </c>
      <c r="H105" s="211">
        <v>20.260000000000002</v>
      </c>
      <c r="I105" s="211">
        <v>65.2</v>
      </c>
      <c r="J105" s="210">
        <v>122.49</v>
      </c>
      <c r="K105" s="213">
        <v>2269.85</v>
      </c>
      <c r="L105" s="114"/>
      <c r="M105" s="53"/>
      <c r="N105" s="53"/>
      <c r="O105" s="53"/>
      <c r="P105" s="53"/>
      <c r="Q105" s="53"/>
      <c r="R105" s="53"/>
    </row>
    <row r="106" spans="1:18" ht="9" hidden="1" customHeight="1" outlineLevel="1">
      <c r="A106" s="8"/>
      <c r="B106" s="371"/>
      <c r="C106" s="78">
        <v>2013</v>
      </c>
      <c r="D106" s="211">
        <v>5.76</v>
      </c>
      <c r="E106" s="211">
        <v>17.809999999999999</v>
      </c>
      <c r="F106" s="211">
        <v>24.1</v>
      </c>
      <c r="G106" s="214">
        <v>149.5</v>
      </c>
      <c r="H106" s="211">
        <v>19.920000000000002</v>
      </c>
      <c r="I106" s="211">
        <v>65.16</v>
      </c>
      <c r="J106" s="210">
        <v>117.05</v>
      </c>
      <c r="K106" s="213">
        <v>2264.83</v>
      </c>
      <c r="L106" s="114"/>
      <c r="M106" s="53"/>
      <c r="N106" s="53"/>
      <c r="O106" s="53"/>
      <c r="P106" s="53"/>
      <c r="Q106" s="53"/>
      <c r="R106" s="53"/>
    </row>
    <row r="107" spans="1:18" ht="9" hidden="1" customHeight="1" outlineLevel="1">
      <c r="A107" s="8"/>
      <c r="B107" s="371"/>
      <c r="C107" s="78">
        <v>2016</v>
      </c>
      <c r="D107" s="211">
        <v>7.25</v>
      </c>
      <c r="E107" s="211">
        <v>24.79</v>
      </c>
      <c r="F107" s="221" t="s">
        <v>166</v>
      </c>
      <c r="G107" s="214">
        <v>159.19999999999999</v>
      </c>
      <c r="H107" s="211">
        <v>18.22</v>
      </c>
      <c r="I107" s="211">
        <v>66.64</v>
      </c>
      <c r="J107" s="210">
        <v>109.06</v>
      </c>
      <c r="K107" s="213">
        <v>2090.35</v>
      </c>
      <c r="L107" s="114"/>
      <c r="M107" s="53"/>
      <c r="N107" s="53"/>
      <c r="O107" s="53"/>
      <c r="P107" s="53"/>
      <c r="Q107" s="53"/>
      <c r="R107" s="53"/>
    </row>
    <row r="108" spans="1:18" ht="9" customHeight="1" collapsed="1">
      <c r="A108" s="8"/>
      <c r="B108" s="371"/>
      <c r="C108" s="78">
        <v>2020</v>
      </c>
      <c r="D108" s="211">
        <v>4.57</v>
      </c>
      <c r="E108" s="211">
        <v>18.649999999999999</v>
      </c>
      <c r="F108" s="215">
        <v>20.28</v>
      </c>
      <c r="G108" s="214">
        <v>173.29</v>
      </c>
      <c r="H108" s="211">
        <v>18.420000000000002</v>
      </c>
      <c r="I108" s="211">
        <v>67.709999999999994</v>
      </c>
      <c r="J108" s="210">
        <v>92.9</v>
      </c>
      <c r="K108" s="213">
        <v>1833.72</v>
      </c>
      <c r="L108" s="114"/>
      <c r="M108" s="53"/>
      <c r="N108" s="53"/>
      <c r="O108" s="53"/>
      <c r="P108" s="53"/>
      <c r="Q108" s="53"/>
      <c r="R108" s="53"/>
    </row>
    <row r="109" spans="1:18" ht="9" customHeight="1">
      <c r="A109" s="8"/>
      <c r="B109" s="371"/>
      <c r="C109" s="78">
        <v>2023</v>
      </c>
      <c r="D109" s="211">
        <v>5.21</v>
      </c>
      <c r="E109" s="211">
        <v>21.33</v>
      </c>
      <c r="F109" s="215">
        <v>20.329999999999998</v>
      </c>
      <c r="G109" s="214">
        <v>173.77</v>
      </c>
      <c r="H109" s="211">
        <v>16.66</v>
      </c>
      <c r="I109" s="211">
        <v>66.36</v>
      </c>
      <c r="J109" s="210">
        <v>85.04</v>
      </c>
      <c r="K109" s="213">
        <v>1817.8</v>
      </c>
      <c r="L109" s="114"/>
      <c r="M109" s="53"/>
      <c r="N109" s="53"/>
      <c r="O109" s="53"/>
      <c r="P109" s="53"/>
      <c r="Q109" s="53"/>
      <c r="R109" s="53"/>
    </row>
    <row r="110" spans="1:18" ht="9" hidden="1" customHeight="1" outlineLevel="1">
      <c r="A110" s="8"/>
      <c r="B110" s="371" t="s">
        <v>88</v>
      </c>
      <c r="C110" s="78">
        <v>2010</v>
      </c>
      <c r="D110" s="211">
        <v>72.23</v>
      </c>
      <c r="E110" s="211">
        <v>169.1</v>
      </c>
      <c r="F110" s="211">
        <v>121.2</v>
      </c>
      <c r="G110" s="214">
        <v>1024.6600000000001</v>
      </c>
      <c r="H110" s="211">
        <v>266.83</v>
      </c>
      <c r="I110" s="211">
        <v>389.67</v>
      </c>
      <c r="J110" s="210">
        <v>741.45</v>
      </c>
      <c r="K110" s="213">
        <v>1162.82</v>
      </c>
      <c r="L110" s="114"/>
      <c r="M110" s="53"/>
      <c r="N110" s="53"/>
      <c r="O110" s="53"/>
      <c r="P110" s="53"/>
      <c r="Q110" s="53"/>
      <c r="R110" s="53"/>
    </row>
    <row r="111" spans="1:18" ht="9" hidden="1" customHeight="1" outlineLevel="1">
      <c r="A111" s="8"/>
      <c r="B111" s="371"/>
      <c r="C111" s="78">
        <v>2013</v>
      </c>
      <c r="D111" s="211">
        <v>65.03</v>
      </c>
      <c r="E111" s="211">
        <v>170.6</v>
      </c>
      <c r="F111" s="211">
        <v>111.47</v>
      </c>
      <c r="G111" s="214">
        <v>978.6</v>
      </c>
      <c r="H111" s="211">
        <v>210.54</v>
      </c>
      <c r="I111" s="211">
        <v>412.15</v>
      </c>
      <c r="J111" s="210">
        <v>632.63</v>
      </c>
      <c r="K111" s="213">
        <v>1033.1300000000001</v>
      </c>
      <c r="L111" s="114"/>
      <c r="M111" s="53"/>
      <c r="N111" s="53"/>
      <c r="O111" s="53"/>
      <c r="P111" s="53"/>
      <c r="Q111" s="53"/>
      <c r="R111" s="53"/>
    </row>
    <row r="112" spans="1:18" ht="9" hidden="1" customHeight="1" outlineLevel="1">
      <c r="A112" s="8"/>
      <c r="B112" s="371"/>
      <c r="C112" s="78">
        <v>2016</v>
      </c>
      <c r="D112" s="211">
        <v>131.1</v>
      </c>
      <c r="E112" s="211">
        <v>320.89999999999998</v>
      </c>
      <c r="F112" s="221" t="s">
        <v>166</v>
      </c>
      <c r="G112" s="214">
        <v>980.1</v>
      </c>
      <c r="H112" s="211">
        <v>173.92</v>
      </c>
      <c r="I112" s="211">
        <v>393.46</v>
      </c>
      <c r="J112" s="210">
        <v>588.25</v>
      </c>
      <c r="K112" s="213">
        <v>944.03</v>
      </c>
      <c r="L112" s="114"/>
      <c r="M112" s="53"/>
      <c r="N112" s="53"/>
      <c r="O112" s="53"/>
      <c r="P112" s="53"/>
      <c r="Q112" s="53"/>
      <c r="R112" s="53"/>
    </row>
    <row r="113" spans="1:18" ht="9" customHeight="1" collapsed="1">
      <c r="A113" s="8"/>
      <c r="B113" s="371"/>
      <c r="C113" s="78">
        <v>2020</v>
      </c>
      <c r="D113" s="211">
        <v>78.03</v>
      </c>
      <c r="E113" s="211">
        <v>364.26</v>
      </c>
      <c r="F113" s="215">
        <v>137.63</v>
      </c>
      <c r="G113" s="214">
        <v>1132.92</v>
      </c>
      <c r="H113" s="211">
        <v>164.61</v>
      </c>
      <c r="I113" s="211">
        <v>379.97</v>
      </c>
      <c r="J113" s="210">
        <v>549.07000000000005</v>
      </c>
      <c r="K113" s="213">
        <v>956.83</v>
      </c>
      <c r="L113" s="114"/>
      <c r="M113" s="53"/>
      <c r="N113" s="53"/>
      <c r="O113" s="53"/>
      <c r="P113" s="53"/>
      <c r="Q113" s="53"/>
      <c r="R113" s="53"/>
    </row>
    <row r="114" spans="1:18" ht="9" customHeight="1">
      <c r="A114" s="8"/>
      <c r="B114" s="371"/>
      <c r="C114" s="78">
        <v>2023</v>
      </c>
      <c r="D114" s="221" t="s">
        <v>177</v>
      </c>
      <c r="E114" s="221" t="s">
        <v>186</v>
      </c>
      <c r="F114" s="221" t="s">
        <v>179</v>
      </c>
      <c r="G114" s="220" t="s">
        <v>175</v>
      </c>
      <c r="H114" s="221" t="s">
        <v>178</v>
      </c>
      <c r="I114" s="221" t="s">
        <v>186</v>
      </c>
      <c r="J114" s="219" t="s">
        <v>178</v>
      </c>
      <c r="K114" s="288" t="s">
        <v>186</v>
      </c>
      <c r="L114" s="114"/>
      <c r="M114" s="53"/>
      <c r="N114" s="53"/>
      <c r="O114" s="53"/>
      <c r="P114" s="53"/>
      <c r="Q114" s="53"/>
      <c r="R114" s="53"/>
    </row>
    <row r="115" spans="1:18" ht="9" hidden="1" customHeight="1" outlineLevel="1">
      <c r="A115" s="8"/>
      <c r="B115" s="371" t="s">
        <v>77</v>
      </c>
      <c r="C115" s="78">
        <v>2010</v>
      </c>
      <c r="D115" s="211">
        <v>28.23</v>
      </c>
      <c r="E115" s="211">
        <v>12.68</v>
      </c>
      <c r="F115" s="211">
        <v>2.6</v>
      </c>
      <c r="G115" s="214">
        <v>24.87</v>
      </c>
      <c r="H115" s="211">
        <v>242.4</v>
      </c>
      <c r="I115" s="211">
        <v>690.73</v>
      </c>
      <c r="J115" s="210">
        <v>142.94</v>
      </c>
      <c r="K115" s="213">
        <v>842.21</v>
      </c>
      <c r="L115" s="114"/>
      <c r="M115" s="53"/>
      <c r="N115" s="53"/>
      <c r="O115" s="53"/>
      <c r="P115" s="53"/>
      <c r="Q115" s="53"/>
      <c r="R115" s="53"/>
    </row>
    <row r="116" spans="1:18" ht="9" hidden="1" customHeight="1" outlineLevel="1">
      <c r="A116" s="8"/>
      <c r="B116" s="371"/>
      <c r="C116" s="78">
        <v>2013</v>
      </c>
      <c r="D116" s="211">
        <v>21.19</v>
      </c>
      <c r="E116" s="211">
        <v>10.37</v>
      </c>
      <c r="F116" s="211">
        <v>2.77</v>
      </c>
      <c r="G116" s="214">
        <v>19.670000000000002</v>
      </c>
      <c r="H116" s="211">
        <v>212.91</v>
      </c>
      <c r="I116" s="211">
        <v>708.76</v>
      </c>
      <c r="J116" s="210">
        <v>134.52000000000001</v>
      </c>
      <c r="K116" s="213">
        <v>807.64</v>
      </c>
      <c r="L116" s="114"/>
      <c r="M116" s="53"/>
      <c r="N116" s="53"/>
      <c r="O116" s="53"/>
      <c r="P116" s="53"/>
      <c r="Q116" s="53"/>
      <c r="R116" s="53"/>
    </row>
    <row r="117" spans="1:18" ht="9" hidden="1" customHeight="1" outlineLevel="1">
      <c r="A117" s="8"/>
      <c r="B117" s="371"/>
      <c r="C117" s="78">
        <v>2016</v>
      </c>
      <c r="D117" s="211">
        <v>24.13</v>
      </c>
      <c r="E117" s="211">
        <v>18.18</v>
      </c>
      <c r="F117" s="221" t="s">
        <v>166</v>
      </c>
      <c r="G117" s="214">
        <v>22.31</v>
      </c>
      <c r="H117" s="211">
        <v>203.99</v>
      </c>
      <c r="I117" s="211">
        <v>705.12</v>
      </c>
      <c r="J117" s="210">
        <v>127.58</v>
      </c>
      <c r="K117" s="213">
        <v>837.07</v>
      </c>
      <c r="L117" s="114"/>
      <c r="M117" s="53"/>
      <c r="N117" s="53"/>
      <c r="O117" s="53"/>
      <c r="P117" s="53"/>
      <c r="Q117" s="53"/>
      <c r="R117" s="53"/>
    </row>
    <row r="118" spans="1:18" ht="9" customHeight="1" collapsed="1">
      <c r="A118" s="8"/>
      <c r="B118" s="371"/>
      <c r="C118" s="78">
        <v>2020</v>
      </c>
      <c r="D118" s="211">
        <v>15.61</v>
      </c>
      <c r="E118" s="211">
        <v>17.93</v>
      </c>
      <c r="F118" s="215">
        <v>2.65</v>
      </c>
      <c r="G118" s="214">
        <v>10.69</v>
      </c>
      <c r="H118" s="211">
        <v>219.96</v>
      </c>
      <c r="I118" s="211">
        <v>860.66</v>
      </c>
      <c r="J118" s="210">
        <v>130.62</v>
      </c>
      <c r="K118" s="213">
        <v>966.08</v>
      </c>
      <c r="L118" s="114"/>
      <c r="M118" s="53"/>
      <c r="N118" s="53"/>
      <c r="O118" s="53"/>
      <c r="P118" s="53"/>
      <c r="Q118" s="53"/>
      <c r="R118" s="53"/>
    </row>
    <row r="119" spans="1:18" ht="9" customHeight="1">
      <c r="A119" s="8"/>
      <c r="B119" s="371"/>
      <c r="C119" s="78">
        <v>2023</v>
      </c>
      <c r="D119" s="211">
        <v>14.9</v>
      </c>
      <c r="E119" s="211">
        <v>24.87</v>
      </c>
      <c r="F119" s="215">
        <v>2.0499999999999998</v>
      </c>
      <c r="G119" s="214">
        <v>6.72</v>
      </c>
      <c r="H119" s="211">
        <v>202.01</v>
      </c>
      <c r="I119" s="211">
        <v>898.87</v>
      </c>
      <c r="J119" s="210">
        <v>123.44</v>
      </c>
      <c r="K119" s="213">
        <v>938.54</v>
      </c>
      <c r="L119" s="114"/>
      <c r="M119" s="53"/>
      <c r="N119" s="53"/>
      <c r="O119" s="53"/>
      <c r="P119" s="53"/>
      <c r="Q119" s="53"/>
      <c r="R119" s="53"/>
    </row>
    <row r="120" spans="1:18" ht="9" hidden="1" customHeight="1" outlineLevel="1">
      <c r="A120" s="8"/>
      <c r="B120" s="371" t="s">
        <v>97</v>
      </c>
      <c r="C120" s="78">
        <v>2010</v>
      </c>
      <c r="D120" s="211">
        <v>47.45</v>
      </c>
      <c r="E120" s="211">
        <v>30.72</v>
      </c>
      <c r="F120" s="211">
        <v>146.76</v>
      </c>
      <c r="G120" s="214">
        <v>1466.25</v>
      </c>
      <c r="H120" s="211">
        <v>1124.1099999999999</v>
      </c>
      <c r="I120" s="211">
        <v>311.43</v>
      </c>
      <c r="J120" s="210">
        <v>333.39</v>
      </c>
      <c r="K120" s="213">
        <v>1493.82</v>
      </c>
      <c r="L120" s="114"/>
      <c r="M120" s="53"/>
      <c r="N120" s="53"/>
      <c r="O120" s="53"/>
      <c r="P120" s="53"/>
      <c r="Q120" s="53"/>
      <c r="R120" s="53"/>
    </row>
    <row r="121" spans="1:18" ht="9" hidden="1" customHeight="1" outlineLevel="1">
      <c r="A121" s="8"/>
      <c r="B121" s="371"/>
      <c r="C121" s="78">
        <v>2013</v>
      </c>
      <c r="D121" s="211">
        <v>66.47</v>
      </c>
      <c r="E121" s="211">
        <v>44.26</v>
      </c>
      <c r="F121" s="211">
        <v>178.04</v>
      </c>
      <c r="G121" s="214">
        <v>1437.75</v>
      </c>
      <c r="H121" s="211">
        <v>1063.03</v>
      </c>
      <c r="I121" s="211">
        <v>302.47000000000003</v>
      </c>
      <c r="J121" s="210">
        <v>285.93</v>
      </c>
      <c r="K121" s="213">
        <v>1214.18</v>
      </c>
      <c r="L121" s="114"/>
      <c r="M121" s="53"/>
      <c r="N121" s="53"/>
      <c r="O121" s="53"/>
      <c r="P121" s="53"/>
      <c r="Q121" s="53"/>
      <c r="R121" s="53"/>
    </row>
    <row r="122" spans="1:18" ht="9" hidden="1" customHeight="1" outlineLevel="1">
      <c r="A122" s="8"/>
      <c r="B122" s="371"/>
      <c r="C122" s="78">
        <v>2016</v>
      </c>
      <c r="D122" s="211">
        <v>71.33</v>
      </c>
      <c r="E122" s="211">
        <v>59.33</v>
      </c>
      <c r="F122" s="221" t="s">
        <v>166</v>
      </c>
      <c r="G122" s="214">
        <v>1641.48</v>
      </c>
      <c r="H122" s="211">
        <v>974.31</v>
      </c>
      <c r="I122" s="211">
        <v>301.35000000000002</v>
      </c>
      <c r="J122" s="210">
        <v>240.07</v>
      </c>
      <c r="K122" s="213">
        <v>1027.25</v>
      </c>
      <c r="L122" s="114"/>
      <c r="M122" s="53"/>
      <c r="N122" s="53"/>
      <c r="O122" s="53"/>
      <c r="P122" s="53"/>
      <c r="Q122" s="53"/>
      <c r="R122" s="53"/>
    </row>
    <row r="123" spans="1:18" ht="9" customHeight="1" collapsed="1">
      <c r="A123" s="8"/>
      <c r="B123" s="371"/>
      <c r="C123" s="78">
        <v>2020</v>
      </c>
      <c r="D123" s="211">
        <v>47.91</v>
      </c>
      <c r="E123" s="211">
        <v>82.41</v>
      </c>
      <c r="F123" s="215">
        <v>156.44</v>
      </c>
      <c r="G123" s="214">
        <v>1716.69</v>
      </c>
      <c r="H123" s="211">
        <v>784.99</v>
      </c>
      <c r="I123" s="211">
        <v>343.93</v>
      </c>
      <c r="J123" s="210">
        <v>180.53</v>
      </c>
      <c r="K123" s="213">
        <v>797.4</v>
      </c>
      <c r="L123" s="114"/>
      <c r="M123" s="53"/>
      <c r="N123" s="53"/>
      <c r="O123" s="53"/>
      <c r="P123" s="53"/>
      <c r="Q123" s="53"/>
      <c r="R123" s="53"/>
    </row>
    <row r="124" spans="1:18" ht="9" customHeight="1">
      <c r="A124" s="8"/>
      <c r="B124" s="371"/>
      <c r="C124" s="78">
        <v>2023</v>
      </c>
      <c r="D124" s="211">
        <v>40.450000000000003</v>
      </c>
      <c r="E124" s="211">
        <v>86.84</v>
      </c>
      <c r="F124" s="215">
        <v>182.06</v>
      </c>
      <c r="G124" s="214">
        <v>1917.73</v>
      </c>
      <c r="H124" s="211">
        <v>711.64</v>
      </c>
      <c r="I124" s="211">
        <v>325.38</v>
      </c>
      <c r="J124" s="210">
        <v>108.75</v>
      </c>
      <c r="K124" s="213">
        <v>18.829999999999998</v>
      </c>
      <c r="L124" s="114"/>
      <c r="M124" s="53"/>
      <c r="N124" s="53"/>
      <c r="O124" s="53"/>
      <c r="P124" s="53"/>
      <c r="Q124" s="53"/>
      <c r="R124" s="53"/>
    </row>
    <row r="125" spans="1:18" ht="9" hidden="1" customHeight="1" outlineLevel="1">
      <c r="A125" s="8"/>
      <c r="B125" s="371" t="s">
        <v>89</v>
      </c>
      <c r="C125" s="78">
        <v>2010</v>
      </c>
      <c r="D125" s="211">
        <v>9.73</v>
      </c>
      <c r="E125" s="211">
        <v>0.89</v>
      </c>
      <c r="F125" s="211">
        <v>9.9</v>
      </c>
      <c r="G125" s="214">
        <v>13.32</v>
      </c>
      <c r="H125" s="211">
        <v>39.4</v>
      </c>
      <c r="I125" s="211">
        <v>26.8</v>
      </c>
      <c r="J125" s="210">
        <v>62.83</v>
      </c>
      <c r="K125" s="213">
        <v>373.63</v>
      </c>
      <c r="L125" s="114"/>
      <c r="M125" s="53"/>
      <c r="N125" s="53"/>
      <c r="O125" s="53"/>
      <c r="P125" s="53"/>
      <c r="Q125" s="53"/>
      <c r="R125" s="53"/>
    </row>
    <row r="126" spans="1:18" ht="9" hidden="1" customHeight="1" outlineLevel="1">
      <c r="A126" s="8"/>
      <c r="B126" s="371"/>
      <c r="C126" s="78">
        <v>2013</v>
      </c>
      <c r="D126" s="211">
        <v>11.16</v>
      </c>
      <c r="E126" s="211">
        <v>0.69</v>
      </c>
      <c r="F126" s="211">
        <v>8.42</v>
      </c>
      <c r="G126" s="214">
        <v>11.55</v>
      </c>
      <c r="H126" s="211">
        <v>39.82</v>
      </c>
      <c r="I126" s="211">
        <v>27.28</v>
      </c>
      <c r="J126" s="210">
        <v>64.540000000000006</v>
      </c>
      <c r="K126" s="213">
        <v>375.5</v>
      </c>
      <c r="L126" s="114"/>
      <c r="M126" s="53"/>
      <c r="N126" s="53"/>
      <c r="O126" s="53"/>
      <c r="P126" s="53"/>
      <c r="Q126" s="53"/>
      <c r="R126" s="53"/>
    </row>
    <row r="127" spans="1:18" ht="9" hidden="1" customHeight="1" outlineLevel="1">
      <c r="A127" s="8"/>
      <c r="B127" s="371"/>
      <c r="C127" s="78">
        <v>2016</v>
      </c>
      <c r="D127" s="211">
        <v>9.59</v>
      </c>
      <c r="E127" s="211">
        <v>1.26</v>
      </c>
      <c r="F127" s="221" t="s">
        <v>166</v>
      </c>
      <c r="G127" s="214">
        <v>13.27</v>
      </c>
      <c r="H127" s="211">
        <v>36.56</v>
      </c>
      <c r="I127" s="211">
        <v>26.83</v>
      </c>
      <c r="J127" s="210">
        <v>62.24</v>
      </c>
      <c r="K127" s="213">
        <v>387.87</v>
      </c>
      <c r="L127" s="114"/>
      <c r="M127" s="53"/>
      <c r="N127" s="53"/>
      <c r="O127" s="53"/>
      <c r="P127" s="53"/>
      <c r="Q127" s="53"/>
      <c r="R127" s="53"/>
    </row>
    <row r="128" spans="1:18" ht="9" customHeight="1" collapsed="1">
      <c r="A128" s="8"/>
      <c r="B128" s="371"/>
      <c r="C128" s="78">
        <v>2020</v>
      </c>
      <c r="D128" s="211">
        <v>1.44</v>
      </c>
      <c r="E128" s="211">
        <v>0.74</v>
      </c>
      <c r="F128" s="215">
        <v>6.06</v>
      </c>
      <c r="G128" s="214">
        <v>11.34</v>
      </c>
      <c r="H128" s="211">
        <v>38.42</v>
      </c>
      <c r="I128" s="211">
        <v>28.3</v>
      </c>
      <c r="J128" s="210">
        <v>54.43</v>
      </c>
      <c r="K128" s="213">
        <v>369.99</v>
      </c>
      <c r="L128" s="114"/>
      <c r="M128" s="53"/>
      <c r="N128" s="53"/>
      <c r="O128" s="53"/>
      <c r="P128" s="53"/>
      <c r="Q128" s="53"/>
      <c r="R128" s="53"/>
    </row>
    <row r="129" spans="1:18" ht="9" customHeight="1">
      <c r="A129" s="8"/>
      <c r="B129" s="371"/>
      <c r="C129" s="78">
        <v>2023</v>
      </c>
      <c r="D129" s="221" t="s">
        <v>177</v>
      </c>
      <c r="E129" s="221" t="s">
        <v>186</v>
      </c>
      <c r="F129" s="221" t="s">
        <v>179</v>
      </c>
      <c r="G129" s="220" t="s">
        <v>175</v>
      </c>
      <c r="H129" s="221" t="s">
        <v>178</v>
      </c>
      <c r="I129" s="221" t="s">
        <v>186</v>
      </c>
      <c r="J129" s="219" t="s">
        <v>178</v>
      </c>
      <c r="K129" s="288" t="s">
        <v>186</v>
      </c>
      <c r="L129" s="114"/>
      <c r="M129" s="53"/>
      <c r="N129" s="53"/>
      <c r="O129" s="53"/>
      <c r="P129" s="53"/>
      <c r="Q129" s="53"/>
      <c r="R129" s="53"/>
    </row>
    <row r="130" spans="1:18" s="28" customFormat="1" ht="9" hidden="1" customHeight="1" outlineLevel="1">
      <c r="A130" s="40"/>
      <c r="B130" s="371" t="s">
        <v>90</v>
      </c>
      <c r="C130" s="78">
        <v>2010</v>
      </c>
      <c r="D130" s="211">
        <v>0.51</v>
      </c>
      <c r="E130" s="211">
        <v>13.43</v>
      </c>
      <c r="F130" s="211">
        <v>2.8</v>
      </c>
      <c r="G130" s="214">
        <v>282.89</v>
      </c>
      <c r="H130" s="211">
        <v>1.9</v>
      </c>
      <c r="I130" s="211">
        <v>19.64</v>
      </c>
      <c r="J130" s="210">
        <v>0.69</v>
      </c>
      <c r="K130" s="213">
        <v>1098.5</v>
      </c>
      <c r="L130" s="114"/>
      <c r="M130" s="53"/>
      <c r="N130" s="53"/>
      <c r="O130" s="53"/>
      <c r="P130" s="53"/>
      <c r="Q130" s="53"/>
      <c r="R130" s="53"/>
    </row>
    <row r="131" spans="1:18" s="28" customFormat="1" ht="9" hidden="1" customHeight="1" outlineLevel="1">
      <c r="A131" s="40"/>
      <c r="B131" s="371"/>
      <c r="C131" s="78">
        <v>2013</v>
      </c>
      <c r="D131" s="211">
        <v>0.28000000000000003</v>
      </c>
      <c r="E131" s="211">
        <v>5.0599999999999996</v>
      </c>
      <c r="F131" s="211">
        <v>2.77</v>
      </c>
      <c r="G131" s="214">
        <v>257.06</v>
      </c>
      <c r="H131" s="211">
        <v>1.24</v>
      </c>
      <c r="I131" s="211">
        <v>18.920000000000002</v>
      </c>
      <c r="J131" s="210">
        <v>0.49</v>
      </c>
      <c r="K131" s="213">
        <v>1108.7</v>
      </c>
      <c r="L131" s="114"/>
      <c r="M131" s="53"/>
      <c r="N131" s="53"/>
      <c r="O131" s="53"/>
      <c r="P131" s="53"/>
      <c r="Q131" s="53"/>
      <c r="R131" s="53"/>
    </row>
    <row r="132" spans="1:18" s="28" customFormat="1" ht="9" hidden="1" customHeight="1" outlineLevel="1">
      <c r="A132" s="40"/>
      <c r="B132" s="371"/>
      <c r="C132" s="78">
        <v>2016</v>
      </c>
      <c r="D132" s="211">
        <v>0.65</v>
      </c>
      <c r="E132" s="211">
        <v>12.72</v>
      </c>
      <c r="F132" s="221" t="s">
        <v>166</v>
      </c>
      <c r="G132" s="214">
        <v>257.35000000000002</v>
      </c>
      <c r="H132" s="211">
        <v>1.8</v>
      </c>
      <c r="I132" s="211">
        <v>18.36</v>
      </c>
      <c r="J132" s="210">
        <v>0.44</v>
      </c>
      <c r="K132" s="213">
        <v>1143.46</v>
      </c>
      <c r="L132" s="114"/>
      <c r="M132" s="53"/>
      <c r="N132" s="53"/>
      <c r="O132" s="53"/>
      <c r="P132" s="53"/>
      <c r="Q132" s="53"/>
      <c r="R132" s="53"/>
    </row>
    <row r="133" spans="1:18" s="28" customFormat="1" ht="9" customHeight="1" collapsed="1">
      <c r="A133" s="40"/>
      <c r="B133" s="371"/>
      <c r="C133" s="78">
        <v>2020</v>
      </c>
      <c r="D133" s="211">
        <v>0.52</v>
      </c>
      <c r="E133" s="211">
        <v>11.98</v>
      </c>
      <c r="F133" s="215">
        <v>3.52</v>
      </c>
      <c r="G133" s="214">
        <v>276.68</v>
      </c>
      <c r="H133" s="211">
        <v>3</v>
      </c>
      <c r="I133" s="211">
        <v>17.59</v>
      </c>
      <c r="J133" s="210">
        <v>0.36</v>
      </c>
      <c r="K133" s="213">
        <v>1109.2</v>
      </c>
      <c r="L133" s="114"/>
      <c r="M133" s="53"/>
      <c r="N133" s="53"/>
      <c r="O133" s="53"/>
      <c r="P133" s="53"/>
      <c r="Q133" s="53"/>
      <c r="R133" s="53"/>
    </row>
    <row r="134" spans="1:18" s="28" customFormat="1" ht="9" customHeight="1">
      <c r="A134" s="40"/>
      <c r="B134" s="371"/>
      <c r="C134" s="78">
        <v>2023</v>
      </c>
      <c r="D134" s="211">
        <v>0.78</v>
      </c>
      <c r="E134" s="211">
        <v>19.920000000000002</v>
      </c>
      <c r="F134" s="215">
        <v>3.57</v>
      </c>
      <c r="G134" s="214">
        <v>275.60000000000002</v>
      </c>
      <c r="H134" s="211">
        <v>2.41</v>
      </c>
      <c r="I134" s="211">
        <v>16.559999999999999</v>
      </c>
      <c r="J134" s="210">
        <v>0.34</v>
      </c>
      <c r="K134" s="288" t="s">
        <v>186</v>
      </c>
      <c r="L134" s="114"/>
      <c r="M134" s="53"/>
      <c r="N134" s="53"/>
      <c r="O134" s="53"/>
      <c r="P134" s="53"/>
      <c r="Q134" s="53"/>
      <c r="R134" s="53"/>
    </row>
    <row r="135" spans="1:18" ht="9" hidden="1" customHeight="1" outlineLevel="1">
      <c r="A135" s="8"/>
      <c r="B135" s="371" t="s">
        <v>78</v>
      </c>
      <c r="C135" s="78">
        <v>2010</v>
      </c>
      <c r="D135" s="211">
        <v>2.92</v>
      </c>
      <c r="E135" s="211">
        <v>26.41</v>
      </c>
      <c r="F135" s="211">
        <v>11.9</v>
      </c>
      <c r="G135" s="214">
        <v>199.06</v>
      </c>
      <c r="H135" s="211">
        <v>2.64</v>
      </c>
      <c r="I135" s="211">
        <v>4.58</v>
      </c>
      <c r="J135" s="210">
        <v>58.21</v>
      </c>
      <c r="K135" s="213">
        <v>3118.57</v>
      </c>
      <c r="L135" s="114"/>
      <c r="M135" s="53"/>
      <c r="N135" s="53"/>
      <c r="O135" s="53"/>
      <c r="P135" s="53"/>
      <c r="Q135" s="53"/>
      <c r="R135" s="53"/>
    </row>
    <row r="136" spans="1:18" ht="9" hidden="1" customHeight="1" outlineLevel="1">
      <c r="A136" s="8"/>
      <c r="B136" s="371"/>
      <c r="C136" s="78">
        <v>2013</v>
      </c>
      <c r="D136" s="211">
        <v>2.64</v>
      </c>
      <c r="E136" s="211">
        <v>26.76</v>
      </c>
      <c r="F136" s="211">
        <v>5.35</v>
      </c>
      <c r="G136" s="214">
        <v>54</v>
      </c>
      <c r="H136" s="211">
        <v>1.55</v>
      </c>
      <c r="I136" s="211">
        <v>3.73</v>
      </c>
      <c r="J136" s="210">
        <v>49.9</v>
      </c>
      <c r="K136" s="213">
        <v>2807.34</v>
      </c>
      <c r="L136" s="114"/>
      <c r="M136" s="53"/>
      <c r="N136" s="53"/>
      <c r="O136" s="53"/>
      <c r="P136" s="53"/>
      <c r="Q136" s="53"/>
      <c r="R136" s="53"/>
    </row>
    <row r="137" spans="1:18" ht="9" hidden="1" customHeight="1" outlineLevel="1">
      <c r="A137" s="8"/>
      <c r="B137" s="371"/>
      <c r="C137" s="78">
        <v>2016</v>
      </c>
      <c r="D137" s="211">
        <v>4.7</v>
      </c>
      <c r="E137" s="211">
        <v>46.79</v>
      </c>
      <c r="F137" s="221" t="s">
        <v>166</v>
      </c>
      <c r="G137" s="214">
        <v>88.5</v>
      </c>
      <c r="H137" s="211">
        <v>1.55</v>
      </c>
      <c r="I137" s="211">
        <v>3.65</v>
      </c>
      <c r="J137" s="210">
        <v>45.16</v>
      </c>
      <c r="K137" s="213">
        <v>2627.77</v>
      </c>
      <c r="L137" s="114"/>
      <c r="M137" s="53"/>
      <c r="N137" s="53"/>
      <c r="O137" s="53"/>
      <c r="P137" s="53"/>
      <c r="Q137" s="53"/>
      <c r="R137" s="53"/>
    </row>
    <row r="138" spans="1:18" ht="9" customHeight="1" collapsed="1">
      <c r="A138" s="8"/>
      <c r="B138" s="371"/>
      <c r="C138" s="78">
        <v>2020</v>
      </c>
      <c r="D138" s="211">
        <v>5.95</v>
      </c>
      <c r="E138" s="211">
        <v>66.709999999999994</v>
      </c>
      <c r="F138" s="215">
        <v>4.2300000000000004</v>
      </c>
      <c r="G138" s="214">
        <v>56.13</v>
      </c>
      <c r="H138" s="211">
        <v>1.3</v>
      </c>
      <c r="I138" s="211">
        <v>3.69</v>
      </c>
      <c r="J138" s="210">
        <v>40.51</v>
      </c>
      <c r="K138" s="213">
        <v>2415.81</v>
      </c>
      <c r="L138" s="114"/>
      <c r="M138" s="53"/>
      <c r="N138" s="53"/>
      <c r="O138" s="53"/>
      <c r="P138" s="53"/>
      <c r="Q138" s="53"/>
      <c r="R138" s="53"/>
    </row>
    <row r="139" spans="1:18" ht="9" customHeight="1">
      <c r="A139" s="8"/>
      <c r="B139" s="371"/>
      <c r="C139" s="78">
        <v>2023</v>
      </c>
      <c r="D139" s="221" t="s">
        <v>177</v>
      </c>
      <c r="E139" s="221" t="s">
        <v>186</v>
      </c>
      <c r="F139" s="221" t="s">
        <v>179</v>
      </c>
      <c r="G139" s="220" t="s">
        <v>175</v>
      </c>
      <c r="H139" s="221" t="s">
        <v>178</v>
      </c>
      <c r="I139" s="221" t="s">
        <v>186</v>
      </c>
      <c r="J139" s="219" t="s">
        <v>178</v>
      </c>
      <c r="K139" s="288" t="s">
        <v>186</v>
      </c>
      <c r="L139" s="114"/>
      <c r="M139" s="53"/>
      <c r="N139" s="53"/>
      <c r="O139" s="53"/>
      <c r="P139" s="53"/>
      <c r="Q139" s="53"/>
      <c r="R139" s="53"/>
    </row>
    <row r="140" spans="1:18" ht="9" hidden="1" customHeight="1" outlineLevel="1">
      <c r="A140" s="8"/>
      <c r="B140" s="371" t="s">
        <v>79</v>
      </c>
      <c r="C140" s="78">
        <v>2010</v>
      </c>
      <c r="D140" s="211">
        <v>2.59</v>
      </c>
      <c r="E140" s="211">
        <v>36.770000000000003</v>
      </c>
      <c r="F140" s="211">
        <v>6.3</v>
      </c>
      <c r="G140" s="214">
        <v>130.88999999999999</v>
      </c>
      <c r="H140" s="211">
        <v>0.78</v>
      </c>
      <c r="I140" s="211">
        <v>2.94</v>
      </c>
      <c r="J140" s="210">
        <v>47.16</v>
      </c>
      <c r="K140" s="213">
        <v>3687.55</v>
      </c>
      <c r="L140" s="114"/>
      <c r="M140" s="53"/>
      <c r="N140" s="53"/>
      <c r="O140" s="53"/>
      <c r="P140" s="53"/>
      <c r="Q140" s="53"/>
      <c r="R140" s="53"/>
    </row>
    <row r="141" spans="1:18" ht="9" hidden="1" customHeight="1" outlineLevel="1">
      <c r="A141" s="8"/>
      <c r="B141" s="371"/>
      <c r="C141" s="78">
        <v>2013</v>
      </c>
      <c r="D141" s="211">
        <v>2.04</v>
      </c>
      <c r="E141" s="211">
        <v>30.17</v>
      </c>
      <c r="F141" s="211">
        <v>6.14</v>
      </c>
      <c r="G141" s="214">
        <v>131.13999999999999</v>
      </c>
      <c r="H141" s="211">
        <v>1</v>
      </c>
      <c r="I141" s="211">
        <v>4.5599999999999996</v>
      </c>
      <c r="J141" s="210">
        <v>44.73</v>
      </c>
      <c r="K141" s="213">
        <v>3496.73</v>
      </c>
      <c r="L141" s="114"/>
      <c r="M141" s="53"/>
      <c r="N141" s="53"/>
      <c r="O141" s="53"/>
      <c r="P141" s="53"/>
      <c r="Q141" s="53"/>
      <c r="R141" s="53"/>
    </row>
    <row r="142" spans="1:18" ht="9" hidden="1" customHeight="1" outlineLevel="1">
      <c r="A142" s="8"/>
      <c r="B142" s="371"/>
      <c r="C142" s="78">
        <v>2016</v>
      </c>
      <c r="D142" s="211">
        <v>3.89</v>
      </c>
      <c r="E142" s="211">
        <v>55.34</v>
      </c>
      <c r="F142" s="221" t="s">
        <v>166</v>
      </c>
      <c r="G142" s="214">
        <v>101.27</v>
      </c>
      <c r="H142" s="211">
        <v>0.94</v>
      </c>
      <c r="I142" s="211">
        <v>3.96</v>
      </c>
      <c r="J142" s="210">
        <v>42.15</v>
      </c>
      <c r="K142" s="213">
        <v>3336.93</v>
      </c>
      <c r="L142" s="114"/>
      <c r="M142" s="53"/>
      <c r="N142" s="53"/>
      <c r="O142" s="53"/>
      <c r="P142" s="53"/>
      <c r="Q142" s="53"/>
      <c r="R142" s="53"/>
    </row>
    <row r="143" spans="1:18" ht="9" customHeight="1" collapsed="1">
      <c r="A143" s="8"/>
      <c r="B143" s="371"/>
      <c r="C143" s="78">
        <v>2020</v>
      </c>
      <c r="D143" s="211">
        <v>2.67</v>
      </c>
      <c r="E143" s="211">
        <v>43.1</v>
      </c>
      <c r="F143" s="215">
        <v>4.34</v>
      </c>
      <c r="G143" s="214">
        <v>101.72</v>
      </c>
      <c r="H143" s="211">
        <v>1.1499999999999999</v>
      </c>
      <c r="I143" s="211">
        <v>4.12</v>
      </c>
      <c r="J143" s="210">
        <v>40.369999999999997</v>
      </c>
      <c r="K143" s="213">
        <v>3464.82</v>
      </c>
      <c r="L143" s="114"/>
      <c r="M143" s="53"/>
      <c r="N143" s="53"/>
      <c r="O143" s="53"/>
      <c r="P143" s="53"/>
      <c r="Q143" s="53"/>
      <c r="R143" s="53"/>
    </row>
    <row r="144" spans="1:18" ht="9" customHeight="1">
      <c r="A144" s="8"/>
      <c r="B144" s="371"/>
      <c r="C144" s="78">
        <v>2023</v>
      </c>
      <c r="D144" s="211">
        <v>2.64</v>
      </c>
      <c r="E144" s="211">
        <v>48.84</v>
      </c>
      <c r="F144" s="215">
        <v>5.01</v>
      </c>
      <c r="G144" s="214">
        <v>128.38999999999999</v>
      </c>
      <c r="H144" s="211">
        <v>1.0900000000000001</v>
      </c>
      <c r="I144" s="211">
        <v>3.67</v>
      </c>
      <c r="J144" s="210">
        <v>38.950000000000003</v>
      </c>
      <c r="K144" s="213">
        <v>3557.18</v>
      </c>
      <c r="L144" s="114"/>
      <c r="M144" s="53"/>
      <c r="N144" s="53"/>
      <c r="O144" s="53"/>
      <c r="P144" s="53"/>
      <c r="Q144" s="53"/>
      <c r="R144" s="53"/>
    </row>
    <row r="145" spans="1:18" ht="9" hidden="1" customHeight="1" outlineLevel="1">
      <c r="A145" s="8"/>
      <c r="B145" s="371" t="s">
        <v>80</v>
      </c>
      <c r="C145" s="78">
        <v>2010</v>
      </c>
      <c r="D145" s="211">
        <v>8.9600000000000009</v>
      </c>
      <c r="E145" s="211">
        <v>210.33</v>
      </c>
      <c r="F145" s="211">
        <v>16.72</v>
      </c>
      <c r="G145" s="214">
        <v>698.55</v>
      </c>
      <c r="H145" s="211">
        <v>5.88</v>
      </c>
      <c r="I145" s="211">
        <v>36.200000000000003</v>
      </c>
      <c r="J145" s="210">
        <v>49.91</v>
      </c>
      <c r="K145" s="213">
        <v>691.18</v>
      </c>
      <c r="L145" s="114"/>
      <c r="M145" s="53"/>
      <c r="N145" s="53"/>
      <c r="O145" s="53"/>
      <c r="P145" s="53"/>
      <c r="Q145" s="53"/>
      <c r="R145" s="53"/>
    </row>
    <row r="146" spans="1:18" ht="9" hidden="1" customHeight="1" outlineLevel="1">
      <c r="A146" s="8"/>
      <c r="B146" s="371"/>
      <c r="C146" s="78">
        <v>2013</v>
      </c>
      <c r="D146" s="211">
        <v>7.12</v>
      </c>
      <c r="E146" s="211">
        <v>147</v>
      </c>
      <c r="F146" s="211">
        <v>16.809999999999999</v>
      </c>
      <c r="G146" s="214">
        <v>756</v>
      </c>
      <c r="H146" s="211">
        <v>5.61</v>
      </c>
      <c r="I146" s="211">
        <v>35.51</v>
      </c>
      <c r="J146" s="210">
        <v>50.08</v>
      </c>
      <c r="K146" s="213">
        <v>774.97</v>
      </c>
      <c r="L146" s="114"/>
      <c r="M146" s="53"/>
      <c r="N146" s="53"/>
      <c r="O146" s="53"/>
      <c r="P146" s="53"/>
      <c r="Q146" s="53"/>
      <c r="R146" s="53"/>
    </row>
    <row r="147" spans="1:18" ht="9" hidden="1" customHeight="1" outlineLevel="1">
      <c r="A147" s="8"/>
      <c r="B147" s="371"/>
      <c r="C147" s="78">
        <v>2016</v>
      </c>
      <c r="D147" s="211">
        <v>10.58</v>
      </c>
      <c r="E147" s="211">
        <v>228</v>
      </c>
      <c r="F147" s="221" t="s">
        <v>166</v>
      </c>
      <c r="G147" s="214">
        <v>620</v>
      </c>
      <c r="H147" s="211">
        <v>6.25</v>
      </c>
      <c r="I147" s="211">
        <v>37.9</v>
      </c>
      <c r="J147" s="210">
        <v>67.48</v>
      </c>
      <c r="K147" s="213">
        <v>841.27</v>
      </c>
      <c r="L147" s="114"/>
      <c r="M147" s="53"/>
      <c r="N147" s="53"/>
      <c r="O147" s="53"/>
      <c r="P147" s="53"/>
      <c r="Q147" s="53"/>
      <c r="R147" s="53"/>
    </row>
    <row r="148" spans="1:18" ht="9" customHeight="1" collapsed="1">
      <c r="A148" s="8"/>
      <c r="B148" s="371"/>
      <c r="C148" s="78">
        <v>2020</v>
      </c>
      <c r="D148" s="221" t="s">
        <v>177</v>
      </c>
      <c r="E148" s="221" t="s">
        <v>186</v>
      </c>
      <c r="F148" s="221" t="s">
        <v>179</v>
      </c>
      <c r="G148" s="220" t="s">
        <v>175</v>
      </c>
      <c r="H148" s="221" t="s">
        <v>178</v>
      </c>
      <c r="I148" s="221" t="s">
        <v>186</v>
      </c>
      <c r="J148" s="219" t="s">
        <v>178</v>
      </c>
      <c r="K148" s="288" t="s">
        <v>186</v>
      </c>
      <c r="L148" s="114"/>
      <c r="M148" s="53"/>
      <c r="N148" s="53"/>
      <c r="O148" s="53"/>
      <c r="P148" s="53"/>
      <c r="Q148" s="53"/>
      <c r="R148" s="53"/>
    </row>
    <row r="149" spans="1:18" ht="9" customHeight="1">
      <c r="A149" s="8"/>
      <c r="B149" s="371"/>
      <c r="C149" s="78">
        <v>2023</v>
      </c>
      <c r="D149" s="221" t="s">
        <v>177</v>
      </c>
      <c r="E149" s="221" t="s">
        <v>186</v>
      </c>
      <c r="F149" s="221" t="s">
        <v>179</v>
      </c>
      <c r="G149" s="220" t="s">
        <v>175</v>
      </c>
      <c r="H149" s="221" t="s">
        <v>178</v>
      </c>
      <c r="I149" s="221" t="s">
        <v>186</v>
      </c>
      <c r="J149" s="219" t="s">
        <v>178</v>
      </c>
      <c r="K149" s="288" t="s">
        <v>186</v>
      </c>
      <c r="L149" s="114"/>
      <c r="M149" s="53"/>
      <c r="N149" s="53"/>
      <c r="O149" s="53"/>
      <c r="P149" s="53"/>
      <c r="Q149" s="53"/>
      <c r="R149" s="53"/>
    </row>
    <row r="150" spans="1:18" s="28" customFormat="1" ht="9.75" hidden="1" customHeight="1" outlineLevel="1">
      <c r="A150" s="40"/>
      <c r="B150" s="372" t="s">
        <v>104</v>
      </c>
      <c r="C150" s="16">
        <v>2010</v>
      </c>
      <c r="D150" s="216">
        <v>372.89</v>
      </c>
      <c r="E150" s="216">
        <v>1659.56</v>
      </c>
      <c r="F150" s="216">
        <v>849.17000000000019</v>
      </c>
      <c r="G150" s="216">
        <v>12611.239999999998</v>
      </c>
      <c r="H150" s="216">
        <v>4870.72</v>
      </c>
      <c r="I150" s="216">
        <v>10702.63</v>
      </c>
      <c r="J150" s="229">
        <v>2672.76</v>
      </c>
      <c r="K150" s="218">
        <v>30189.53</v>
      </c>
      <c r="L150" s="62"/>
      <c r="M150" s="62"/>
      <c r="N150" s="62"/>
      <c r="O150" s="62"/>
      <c r="P150" s="62"/>
      <c r="Q150" s="62"/>
      <c r="R150" s="62"/>
    </row>
    <row r="151" spans="1:18" s="28" customFormat="1" ht="9.75" hidden="1" customHeight="1" outlineLevel="1">
      <c r="A151" s="40"/>
      <c r="B151" s="372"/>
      <c r="C151" s="113">
        <v>2013</v>
      </c>
      <c r="D151" s="216">
        <v>345.92</v>
      </c>
      <c r="E151" s="216">
        <v>1413.18</v>
      </c>
      <c r="F151" s="216">
        <v>860.92</v>
      </c>
      <c r="G151" s="216">
        <v>12547.73</v>
      </c>
      <c r="H151" s="216">
        <v>3976.02</v>
      </c>
      <c r="I151" s="216">
        <v>10302.36</v>
      </c>
      <c r="J151" s="229">
        <v>2379.13</v>
      </c>
      <c r="K151" s="218">
        <v>29133.45</v>
      </c>
      <c r="L151" s="62"/>
      <c r="M151" s="62"/>
      <c r="N151" s="62"/>
      <c r="O151" s="62"/>
      <c r="P151" s="62"/>
      <c r="Q151" s="62"/>
      <c r="R151" s="62"/>
    </row>
    <row r="152" spans="1:18" s="28" customFormat="1" ht="9.75" customHeight="1" collapsed="1">
      <c r="A152" s="40"/>
      <c r="B152" s="372"/>
      <c r="C152" s="113">
        <v>2016</v>
      </c>
      <c r="D152" s="216">
        <v>474.73</v>
      </c>
      <c r="E152" s="216">
        <v>2345.6799999999998</v>
      </c>
      <c r="F152" s="222" t="s">
        <v>166</v>
      </c>
      <c r="G152" s="216">
        <v>12835.1</v>
      </c>
      <c r="H152" s="216">
        <v>3845.52</v>
      </c>
      <c r="I152" s="216">
        <v>10505.46</v>
      </c>
      <c r="J152" s="229">
        <v>2255.8000000000002</v>
      </c>
      <c r="K152" s="218">
        <v>27772.57</v>
      </c>
      <c r="L152" s="62"/>
      <c r="M152" s="62"/>
      <c r="N152" s="62"/>
      <c r="O152" s="62"/>
      <c r="P152" s="62"/>
      <c r="Q152" s="62"/>
      <c r="R152" s="62"/>
    </row>
    <row r="153" spans="1:18" s="28" customFormat="1" ht="9.75" customHeight="1">
      <c r="A153" s="40"/>
      <c r="B153" s="12" t="s">
        <v>174</v>
      </c>
      <c r="C153" s="113">
        <v>2020</v>
      </c>
      <c r="D153" s="216">
        <v>356.60999999999996</v>
      </c>
      <c r="E153" s="216">
        <v>2395.12</v>
      </c>
      <c r="F153" s="233">
        <v>795.94999999999993</v>
      </c>
      <c r="G153" s="216">
        <v>11969.160000000002</v>
      </c>
      <c r="H153" s="216">
        <v>3513.1200000000013</v>
      </c>
      <c r="I153" s="216">
        <v>11150.98</v>
      </c>
      <c r="J153" s="229">
        <v>1923.5</v>
      </c>
      <c r="K153" s="218">
        <v>24092.37</v>
      </c>
      <c r="L153" s="62"/>
      <c r="M153" s="62"/>
      <c r="N153" s="62"/>
      <c r="O153" s="62"/>
      <c r="P153" s="62"/>
      <c r="Q153" s="62"/>
      <c r="R153" s="62"/>
    </row>
    <row r="154" spans="1:18" s="28" customFormat="1" ht="9.75" customHeight="1">
      <c r="A154" s="40"/>
      <c r="B154" s="12"/>
      <c r="C154" s="113">
        <v>2023</v>
      </c>
      <c r="D154" s="222" t="s">
        <v>177</v>
      </c>
      <c r="E154" s="222" t="s">
        <v>186</v>
      </c>
      <c r="F154" s="222" t="s">
        <v>179</v>
      </c>
      <c r="G154" s="365" t="s">
        <v>175</v>
      </c>
      <c r="H154" s="222" t="s">
        <v>178</v>
      </c>
      <c r="I154" s="222" t="s">
        <v>186</v>
      </c>
      <c r="J154" s="305" t="s">
        <v>178</v>
      </c>
      <c r="K154" s="290" t="s">
        <v>186</v>
      </c>
      <c r="L154" s="62"/>
      <c r="M154" s="62"/>
      <c r="N154" s="62"/>
      <c r="O154" s="62"/>
      <c r="P154" s="62"/>
      <c r="Q154" s="62"/>
      <c r="R154" s="62"/>
    </row>
    <row r="155" spans="1:18" s="28" customFormat="1" ht="2.4500000000000002" customHeight="1">
      <c r="A155" s="91"/>
      <c r="B155" s="48"/>
      <c r="C155" s="86"/>
      <c r="D155" s="115"/>
      <c r="E155" s="115"/>
      <c r="F155" s="115"/>
      <c r="G155" s="115"/>
      <c r="H155" s="115"/>
      <c r="I155" s="115"/>
      <c r="J155" s="115"/>
      <c r="K155" s="165"/>
      <c r="L155" s="62"/>
      <c r="M155" s="62"/>
      <c r="N155" s="62"/>
      <c r="O155" s="62"/>
      <c r="P155" s="62"/>
      <c r="Q155" s="62"/>
      <c r="R155" s="62"/>
    </row>
    <row r="156" spans="1:18" s="5" customFormat="1" ht="10.5" customHeight="1">
      <c r="A156" s="4" t="s">
        <v>154</v>
      </c>
      <c r="B156" s="4"/>
      <c r="C156" s="71"/>
      <c r="D156" s="72"/>
      <c r="E156" s="73"/>
      <c r="F156" s="73"/>
      <c r="G156" s="74"/>
      <c r="H156" s="75"/>
      <c r="I156" s="75"/>
      <c r="K156" s="70" t="s">
        <v>159</v>
      </c>
      <c r="L156" s="35"/>
      <c r="M156" s="13"/>
      <c r="N156" s="11"/>
      <c r="O156" s="11"/>
      <c r="P156" s="11"/>
    </row>
    <row r="157" spans="1:18">
      <c r="A157" s="8"/>
      <c r="B157" s="11"/>
      <c r="C157" s="51"/>
      <c r="D157" s="68"/>
      <c r="E157" s="68"/>
      <c r="F157" s="68"/>
      <c r="G157" s="68"/>
      <c r="H157" s="68"/>
      <c r="I157" s="68"/>
      <c r="J157" s="68"/>
      <c r="K157" s="68"/>
      <c r="L157" s="53"/>
      <c r="M157" s="53"/>
      <c r="N157" s="53"/>
      <c r="O157" s="53"/>
      <c r="P157" s="53"/>
      <c r="Q157" s="53"/>
      <c r="R157" s="53"/>
    </row>
  </sheetData>
  <mergeCells count="34">
    <mergeCell ref="A1:K1"/>
    <mergeCell ref="A4:B8"/>
    <mergeCell ref="C4:C8"/>
    <mergeCell ref="J5:K6"/>
    <mergeCell ref="M5:N6"/>
    <mergeCell ref="B10:B14"/>
    <mergeCell ref="B15:B19"/>
    <mergeCell ref="B35:B39"/>
    <mergeCell ref="B30:B34"/>
    <mergeCell ref="B25:B29"/>
    <mergeCell ref="B20:B24"/>
    <mergeCell ref="B55:B59"/>
    <mergeCell ref="B50:B54"/>
    <mergeCell ref="B45:B49"/>
    <mergeCell ref="B40:B44"/>
    <mergeCell ref="B70:B74"/>
    <mergeCell ref="B65:B69"/>
    <mergeCell ref="B60:B64"/>
    <mergeCell ref="B80:B84"/>
    <mergeCell ref="B75:B79"/>
    <mergeCell ref="B150:B152"/>
    <mergeCell ref="B145:B149"/>
    <mergeCell ref="B140:B144"/>
    <mergeCell ref="B135:B139"/>
    <mergeCell ref="B130:B134"/>
    <mergeCell ref="B125:B129"/>
    <mergeCell ref="B120:B124"/>
    <mergeCell ref="B115:B119"/>
    <mergeCell ref="B110:B114"/>
    <mergeCell ref="B105:B109"/>
    <mergeCell ref="B100:B104"/>
    <mergeCell ref="B95:B99"/>
    <mergeCell ref="B90:B94"/>
    <mergeCell ref="B85:B89"/>
  </mergeCells>
  <pageMargins left="1.5748031496062993" right="1.6535433070866143" top="0.59055118110236227" bottom="2.2834645669291338"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M158"/>
  <sheetViews>
    <sheetView zoomScale="140" zoomScaleNormal="140" workbookViewId="0"/>
  </sheetViews>
  <sheetFormatPr baseColWidth="10" defaultColWidth="11.42578125" defaultRowHeight="12.75" outlineLevelRow="1"/>
  <cols>
    <col min="1" max="1" width="0.7109375" style="64" customWidth="1"/>
    <col min="2" max="2" width="4.28515625" style="64" customWidth="1"/>
    <col min="3" max="3" width="5" style="245" customWidth="1"/>
    <col min="4" max="4" width="6" style="64" customWidth="1"/>
    <col min="5" max="5" width="6.42578125" style="64" customWidth="1"/>
    <col min="6" max="6" width="5.5703125" style="246" customWidth="1"/>
    <col min="7" max="7" width="6" style="247" customWidth="1"/>
    <col min="8" max="8" width="6" style="246" customWidth="1"/>
    <col min="9" max="9" width="6.140625" style="247" customWidth="1"/>
    <col min="10" max="10" width="6.42578125" style="246" customWidth="1"/>
    <col min="11" max="11" width="6.42578125" style="247" customWidth="1"/>
    <col min="12" max="12" width="6.42578125" style="246" customWidth="1"/>
    <col min="13" max="13" width="4.85546875" style="64" customWidth="1"/>
    <col min="14" max="16384" width="11.42578125" style="64"/>
  </cols>
  <sheetData>
    <row r="1" spans="1:13" s="239" customFormat="1" ht="12.75" customHeight="1">
      <c r="A1" s="81" t="s">
        <v>173</v>
      </c>
      <c r="B1" s="81"/>
      <c r="C1" s="234"/>
      <c r="D1" s="81"/>
      <c r="E1" s="81"/>
      <c r="F1" s="235"/>
      <c r="G1" s="236"/>
      <c r="H1" s="235"/>
      <c r="I1" s="236"/>
      <c r="J1" s="235"/>
      <c r="K1" s="236"/>
      <c r="L1" s="237"/>
      <c r="M1" s="238" t="s">
        <v>13</v>
      </c>
    </row>
    <row r="2" spans="1:13" s="239" customFormat="1" ht="12" customHeight="1">
      <c r="A2" s="155" t="s">
        <v>18</v>
      </c>
      <c r="B2" s="240"/>
      <c r="C2" s="241"/>
      <c r="D2" s="155"/>
      <c r="E2" s="155"/>
      <c r="F2" s="242"/>
      <c r="G2" s="243"/>
      <c r="H2" s="242"/>
      <c r="I2" s="243"/>
      <c r="J2" s="242"/>
      <c r="K2" s="243"/>
      <c r="L2" s="244"/>
      <c r="M2" s="238"/>
    </row>
    <row r="3" spans="1:13" ht="3" customHeight="1">
      <c r="M3" s="248"/>
    </row>
    <row r="4" spans="1:13" ht="12" customHeight="1">
      <c r="A4" s="427" t="s">
        <v>69</v>
      </c>
      <c r="B4" s="386"/>
      <c r="C4" s="430" t="s">
        <v>108</v>
      </c>
      <c r="D4" s="116" t="s">
        <v>14</v>
      </c>
      <c r="E4" s="77"/>
      <c r="F4" s="249"/>
      <c r="G4" s="250"/>
      <c r="H4" s="249"/>
      <c r="I4" s="250"/>
      <c r="J4" s="249"/>
      <c r="K4" s="250"/>
      <c r="L4" s="249"/>
      <c r="M4" s="157"/>
    </row>
    <row r="5" spans="1:13" ht="9" customHeight="1">
      <c r="A5" s="428"/>
      <c r="B5" s="429"/>
      <c r="C5" s="431"/>
      <c r="D5" s="117"/>
      <c r="E5" s="128" t="s">
        <v>15</v>
      </c>
      <c r="F5" s="249"/>
      <c r="G5" s="250"/>
      <c r="H5" s="249"/>
      <c r="I5" s="250"/>
      <c r="J5" s="249"/>
      <c r="K5" s="250"/>
      <c r="L5" s="249"/>
      <c r="M5" s="157"/>
    </row>
    <row r="6" spans="1:13" ht="10.5" customHeight="1">
      <c r="A6" s="428"/>
      <c r="B6" s="429"/>
      <c r="C6" s="431"/>
      <c r="D6" s="119" t="s">
        <v>19</v>
      </c>
      <c r="E6" s="128" t="s">
        <v>20</v>
      </c>
      <c r="F6" s="249"/>
      <c r="G6" s="250"/>
      <c r="H6" s="249"/>
      <c r="I6" s="250" t="s">
        <v>21</v>
      </c>
      <c r="J6" s="249"/>
      <c r="K6" s="250"/>
      <c r="L6" s="249"/>
      <c r="M6" s="157"/>
    </row>
    <row r="7" spans="1:13" ht="10.9" customHeight="1">
      <c r="A7" s="428"/>
      <c r="B7" s="429"/>
      <c r="C7" s="431"/>
      <c r="D7" s="119" t="s">
        <v>22</v>
      </c>
      <c r="E7" s="128" t="s">
        <v>16</v>
      </c>
      <c r="F7" s="249"/>
      <c r="G7" s="250" t="s">
        <v>23</v>
      </c>
      <c r="H7" s="249"/>
      <c r="I7" s="250" t="s">
        <v>16</v>
      </c>
      <c r="J7" s="249"/>
      <c r="K7" s="250" t="s">
        <v>24</v>
      </c>
      <c r="L7" s="249"/>
      <c r="M7" s="157"/>
    </row>
    <row r="8" spans="1:13" ht="11.25" customHeight="1">
      <c r="A8" s="428"/>
      <c r="B8" s="429"/>
      <c r="C8" s="431"/>
      <c r="D8" s="126"/>
      <c r="E8" s="128" t="s">
        <v>3</v>
      </c>
      <c r="F8" s="249" t="s">
        <v>17</v>
      </c>
      <c r="G8" s="250" t="s">
        <v>3</v>
      </c>
      <c r="H8" s="249" t="s">
        <v>17</v>
      </c>
      <c r="I8" s="250" t="s">
        <v>3</v>
      </c>
      <c r="J8" s="249" t="s">
        <v>17</v>
      </c>
      <c r="K8" s="250" t="s">
        <v>3</v>
      </c>
      <c r="L8" s="249" t="s">
        <v>17</v>
      </c>
      <c r="M8" s="157"/>
    </row>
    <row r="9" spans="1:13" ht="11.25" customHeight="1">
      <c r="A9" s="422"/>
      <c r="B9" s="423"/>
      <c r="C9" s="430"/>
      <c r="D9" s="432" t="s">
        <v>5</v>
      </c>
      <c r="E9" s="433"/>
      <c r="F9" s="433"/>
      <c r="G9" s="433"/>
      <c r="H9" s="433"/>
      <c r="I9" s="433"/>
      <c r="J9" s="433"/>
      <c r="K9" s="433"/>
      <c r="L9" s="433"/>
      <c r="M9" s="157"/>
    </row>
    <row r="10" spans="1:13" ht="2.25" customHeight="1">
      <c r="A10" s="251"/>
      <c r="B10" s="17"/>
      <c r="C10" s="17"/>
      <c r="D10" s="166"/>
      <c r="E10" s="252"/>
      <c r="F10" s="252"/>
      <c r="G10" s="252"/>
      <c r="H10" s="252"/>
      <c r="I10" s="252"/>
      <c r="J10" s="252"/>
      <c r="K10" s="252"/>
      <c r="L10" s="253"/>
      <c r="M10" s="157"/>
    </row>
    <row r="11" spans="1:13" s="258" customFormat="1" ht="9" hidden="1" customHeight="1" outlineLevel="1">
      <c r="A11" s="254"/>
      <c r="B11" s="425" t="s">
        <v>70</v>
      </c>
      <c r="C11" s="255">
        <v>2010</v>
      </c>
      <c r="D11" s="207">
        <v>31.82</v>
      </c>
      <c r="E11" s="207">
        <v>24.95</v>
      </c>
      <c r="F11" s="256">
        <v>2592.63</v>
      </c>
      <c r="G11" s="207">
        <v>11.4</v>
      </c>
      <c r="H11" s="256">
        <v>520.70000000000005</v>
      </c>
      <c r="I11" s="207">
        <v>5.89</v>
      </c>
      <c r="J11" s="256">
        <v>6429.57</v>
      </c>
      <c r="K11" s="207">
        <v>3.12</v>
      </c>
      <c r="L11" s="257">
        <v>523.79999999999995</v>
      </c>
      <c r="M11" s="140"/>
    </row>
    <row r="12" spans="1:13" s="258" customFormat="1" ht="9" hidden="1" customHeight="1" outlineLevel="1">
      <c r="A12" s="254"/>
      <c r="B12" s="425"/>
      <c r="C12" s="255">
        <v>2013</v>
      </c>
      <c r="D12" s="207">
        <v>27.77</v>
      </c>
      <c r="E12" s="207">
        <v>21.99</v>
      </c>
      <c r="F12" s="256">
        <v>2360.04</v>
      </c>
      <c r="G12" s="207">
        <v>9.0399999999999991</v>
      </c>
      <c r="H12" s="256">
        <v>464.83</v>
      </c>
      <c r="I12" s="207">
        <v>4.97</v>
      </c>
      <c r="J12" s="256">
        <v>6227.3</v>
      </c>
      <c r="K12" s="207">
        <v>2.2999999999999998</v>
      </c>
      <c r="L12" s="257">
        <v>467.27</v>
      </c>
      <c r="M12" s="140"/>
    </row>
    <row r="13" spans="1:13" s="258" customFormat="1" ht="9" hidden="1" customHeight="1" outlineLevel="1">
      <c r="A13" s="254"/>
      <c r="B13" s="425"/>
      <c r="C13" s="255">
        <v>2016</v>
      </c>
      <c r="D13" s="207">
        <v>25.44</v>
      </c>
      <c r="E13" s="207">
        <v>20.39</v>
      </c>
      <c r="F13" s="256">
        <v>2503.14</v>
      </c>
      <c r="G13" s="207">
        <v>11.77</v>
      </c>
      <c r="H13" s="256">
        <v>531.01</v>
      </c>
      <c r="I13" s="207">
        <v>4.53</v>
      </c>
      <c r="J13" s="256">
        <v>6178.98</v>
      </c>
      <c r="K13" s="207">
        <v>1.87</v>
      </c>
      <c r="L13" s="257">
        <v>419.56</v>
      </c>
      <c r="M13" s="140"/>
    </row>
    <row r="14" spans="1:13" s="258" customFormat="1" ht="9" customHeight="1" collapsed="1">
      <c r="A14" s="254"/>
      <c r="B14" s="425"/>
      <c r="C14" s="255">
        <v>2020</v>
      </c>
      <c r="D14" s="291" t="s">
        <v>190</v>
      </c>
      <c r="E14" s="207">
        <v>17.54</v>
      </c>
      <c r="F14" s="256">
        <v>2335.44</v>
      </c>
      <c r="G14" s="207">
        <v>8.92</v>
      </c>
      <c r="H14" s="256">
        <v>537.94000000000005</v>
      </c>
      <c r="I14" s="207">
        <v>4.2300000000000004</v>
      </c>
      <c r="J14" s="256">
        <v>6218.27</v>
      </c>
      <c r="K14" s="207">
        <v>1.67</v>
      </c>
      <c r="L14" s="257">
        <v>398.98</v>
      </c>
      <c r="M14" s="140"/>
    </row>
    <row r="15" spans="1:13" s="258" customFormat="1" ht="9" customHeight="1">
      <c r="A15" s="254"/>
      <c r="B15" s="425"/>
      <c r="C15" s="255">
        <v>2023</v>
      </c>
      <c r="D15" s="291" t="s">
        <v>190</v>
      </c>
      <c r="E15" s="291" t="s">
        <v>189</v>
      </c>
      <c r="F15" s="293" t="s">
        <v>191</v>
      </c>
      <c r="G15" s="291" t="s">
        <v>189</v>
      </c>
      <c r="H15" s="293" t="s">
        <v>187</v>
      </c>
      <c r="I15" s="291" t="s">
        <v>191</v>
      </c>
      <c r="J15" s="293" t="s">
        <v>187</v>
      </c>
      <c r="K15" s="291" t="s">
        <v>187</v>
      </c>
      <c r="L15" s="294" t="s">
        <v>177</v>
      </c>
      <c r="M15" s="140"/>
    </row>
    <row r="16" spans="1:13" s="258" customFormat="1" ht="9" hidden="1" customHeight="1" outlineLevel="1">
      <c r="A16" s="254"/>
      <c r="B16" s="425" t="s">
        <v>98</v>
      </c>
      <c r="C16" s="255">
        <v>2010</v>
      </c>
      <c r="D16" s="291" t="s">
        <v>190</v>
      </c>
      <c r="E16" s="207">
        <v>95.87</v>
      </c>
      <c r="F16" s="256">
        <v>586.38</v>
      </c>
      <c r="G16" s="207">
        <v>85.95</v>
      </c>
      <c r="H16" s="256">
        <v>333.79</v>
      </c>
      <c r="I16" s="207">
        <v>82.27</v>
      </c>
      <c r="J16" s="256">
        <v>670.47</v>
      </c>
      <c r="K16" s="207">
        <v>15.24</v>
      </c>
      <c r="L16" s="257">
        <v>73.55</v>
      </c>
      <c r="M16" s="259"/>
    </row>
    <row r="17" spans="1:13" s="140" customFormat="1" ht="9" hidden="1" customHeight="1" outlineLevel="1">
      <c r="A17" s="254"/>
      <c r="B17" s="425"/>
      <c r="C17" s="255">
        <v>2013</v>
      </c>
      <c r="D17" s="291" t="s">
        <v>190</v>
      </c>
      <c r="E17" s="207">
        <v>69.88</v>
      </c>
      <c r="F17" s="256">
        <v>586.24</v>
      </c>
      <c r="G17" s="207">
        <v>61.47</v>
      </c>
      <c r="H17" s="256">
        <v>314.67</v>
      </c>
      <c r="I17" s="207">
        <v>50.1</v>
      </c>
      <c r="J17" s="256">
        <v>573.63</v>
      </c>
      <c r="K17" s="207">
        <v>4.83</v>
      </c>
      <c r="L17" s="257">
        <v>55.41</v>
      </c>
      <c r="M17" s="259"/>
    </row>
    <row r="18" spans="1:13" s="140" customFormat="1" ht="9" hidden="1" customHeight="1" outlineLevel="1">
      <c r="A18" s="254"/>
      <c r="B18" s="425"/>
      <c r="C18" s="255">
        <v>2016</v>
      </c>
      <c r="D18" s="291" t="s">
        <v>190</v>
      </c>
      <c r="E18" s="207">
        <v>54.58</v>
      </c>
      <c r="F18" s="256">
        <v>597.94000000000005</v>
      </c>
      <c r="G18" s="207">
        <v>39.85</v>
      </c>
      <c r="H18" s="256">
        <v>285.35000000000002</v>
      </c>
      <c r="I18" s="207">
        <v>30.14</v>
      </c>
      <c r="J18" s="256">
        <v>668.01</v>
      </c>
      <c r="K18" s="207">
        <v>3.35</v>
      </c>
      <c r="L18" s="257">
        <v>62.64</v>
      </c>
      <c r="M18" s="259"/>
    </row>
    <row r="19" spans="1:13" s="140" customFormat="1" ht="9" customHeight="1" collapsed="1">
      <c r="A19" s="254"/>
      <c r="B19" s="425"/>
      <c r="C19" s="255">
        <v>2020</v>
      </c>
      <c r="D19" s="291" t="s">
        <v>190</v>
      </c>
      <c r="E19" s="207">
        <v>31.66</v>
      </c>
      <c r="F19" s="256">
        <v>634.15</v>
      </c>
      <c r="G19" s="207">
        <v>20.02</v>
      </c>
      <c r="H19" s="256">
        <v>251.74</v>
      </c>
      <c r="I19" s="207">
        <v>3.37</v>
      </c>
      <c r="J19" s="256">
        <v>641.98</v>
      </c>
      <c r="K19" s="207">
        <v>0.61</v>
      </c>
      <c r="L19" s="257">
        <v>65.92</v>
      </c>
      <c r="M19" s="259"/>
    </row>
    <row r="20" spans="1:13" s="140" customFormat="1" ht="9" customHeight="1">
      <c r="A20" s="254"/>
      <c r="B20" s="425"/>
      <c r="C20" s="255">
        <v>2023</v>
      </c>
      <c r="D20" s="291" t="s">
        <v>190</v>
      </c>
      <c r="E20" s="291" t="s">
        <v>189</v>
      </c>
      <c r="F20" s="293" t="s">
        <v>191</v>
      </c>
      <c r="G20" s="291" t="s">
        <v>189</v>
      </c>
      <c r="H20" s="293" t="s">
        <v>187</v>
      </c>
      <c r="I20" s="291" t="s">
        <v>191</v>
      </c>
      <c r="J20" s="293" t="s">
        <v>187</v>
      </c>
      <c r="K20" s="291" t="s">
        <v>187</v>
      </c>
      <c r="L20" s="294" t="s">
        <v>177</v>
      </c>
      <c r="M20" s="259"/>
    </row>
    <row r="21" spans="1:13" s="258" customFormat="1" ht="9" hidden="1" customHeight="1" outlineLevel="1">
      <c r="A21" s="254"/>
      <c r="B21" s="425" t="s">
        <v>81</v>
      </c>
      <c r="C21" s="255">
        <v>2010</v>
      </c>
      <c r="D21" s="291" t="s">
        <v>190</v>
      </c>
      <c r="E21" s="207">
        <v>10.08</v>
      </c>
      <c r="F21" s="256">
        <v>1328.93</v>
      </c>
      <c r="G21" s="207">
        <v>3.1</v>
      </c>
      <c r="H21" s="256">
        <v>380.88</v>
      </c>
      <c r="I21" s="207">
        <v>4</v>
      </c>
      <c r="J21" s="256">
        <v>1907.99</v>
      </c>
      <c r="K21" s="207">
        <v>1.79</v>
      </c>
      <c r="L21" s="257">
        <v>190.01</v>
      </c>
      <c r="M21" s="140"/>
    </row>
    <row r="22" spans="1:13" s="258" customFormat="1" ht="9" hidden="1" customHeight="1" outlineLevel="1">
      <c r="A22" s="254"/>
      <c r="B22" s="425"/>
      <c r="C22" s="255">
        <v>2013</v>
      </c>
      <c r="D22" s="291" t="s">
        <v>190</v>
      </c>
      <c r="E22" s="207">
        <v>11.53</v>
      </c>
      <c r="F22" s="256">
        <v>1368.81</v>
      </c>
      <c r="G22" s="207">
        <v>3.43</v>
      </c>
      <c r="H22" s="256">
        <v>369.98</v>
      </c>
      <c r="I22" s="207">
        <v>5.04</v>
      </c>
      <c r="J22" s="256">
        <v>1574.4</v>
      </c>
      <c r="K22" s="207">
        <v>1.64</v>
      </c>
      <c r="L22" s="257">
        <v>151.36000000000001</v>
      </c>
      <c r="M22" s="140"/>
    </row>
    <row r="23" spans="1:13" s="258" customFormat="1" ht="9" hidden="1" customHeight="1" outlineLevel="1">
      <c r="A23" s="254"/>
      <c r="B23" s="425"/>
      <c r="C23" s="255">
        <v>2016</v>
      </c>
      <c r="D23" s="291" t="s">
        <v>190</v>
      </c>
      <c r="E23" s="207">
        <v>11.62</v>
      </c>
      <c r="F23" s="256">
        <v>1409.77</v>
      </c>
      <c r="G23" s="207">
        <v>2.87</v>
      </c>
      <c r="H23" s="256">
        <v>369.11</v>
      </c>
      <c r="I23" s="207">
        <v>4.04</v>
      </c>
      <c r="J23" s="256">
        <v>1542.21</v>
      </c>
      <c r="K23" s="207">
        <v>1.29</v>
      </c>
      <c r="L23" s="257">
        <v>135.12</v>
      </c>
      <c r="M23" s="140"/>
    </row>
    <row r="24" spans="1:13" s="258" customFormat="1" ht="9" customHeight="1" collapsed="1">
      <c r="A24" s="254"/>
      <c r="B24" s="425"/>
      <c r="C24" s="255">
        <v>2020</v>
      </c>
      <c r="D24" s="291" t="s">
        <v>190</v>
      </c>
      <c r="E24" s="207">
        <v>12.01</v>
      </c>
      <c r="F24" s="256">
        <v>1412.35</v>
      </c>
      <c r="G24" s="207">
        <v>2.27</v>
      </c>
      <c r="H24" s="256">
        <v>358.88</v>
      </c>
      <c r="I24" s="207">
        <v>3.1</v>
      </c>
      <c r="J24" s="256">
        <v>1509.92</v>
      </c>
      <c r="K24" s="207">
        <v>1</v>
      </c>
      <c r="L24" s="257">
        <v>130.68</v>
      </c>
      <c r="M24" s="140"/>
    </row>
    <row r="25" spans="1:13" s="258" customFormat="1" ht="9" customHeight="1">
      <c r="A25" s="254"/>
      <c r="B25" s="425"/>
      <c r="C25" s="255">
        <v>2023</v>
      </c>
      <c r="D25" s="291" t="s">
        <v>190</v>
      </c>
      <c r="E25" s="207">
        <v>12.9</v>
      </c>
      <c r="F25" s="256">
        <v>1415.29</v>
      </c>
      <c r="G25" s="207">
        <v>2.09</v>
      </c>
      <c r="H25" s="256">
        <v>343.04</v>
      </c>
      <c r="I25" s="207">
        <v>2.7</v>
      </c>
      <c r="J25" s="256">
        <v>1377.84</v>
      </c>
      <c r="K25" s="207">
        <v>0.9</v>
      </c>
      <c r="L25" s="257">
        <v>123.33</v>
      </c>
      <c r="M25" s="140"/>
    </row>
    <row r="26" spans="1:13" s="140" customFormat="1" ht="9" hidden="1" customHeight="1" outlineLevel="1">
      <c r="A26" s="254"/>
      <c r="B26" s="425" t="s">
        <v>9</v>
      </c>
      <c r="C26" s="255">
        <v>2010</v>
      </c>
      <c r="D26" s="291" t="s">
        <v>190</v>
      </c>
      <c r="E26" s="207">
        <v>13.58</v>
      </c>
      <c r="F26" s="256">
        <v>1571.05</v>
      </c>
      <c r="G26" s="207">
        <v>4.25</v>
      </c>
      <c r="H26" s="256">
        <v>568.20000000000005</v>
      </c>
      <c r="I26" s="207">
        <v>5.07</v>
      </c>
      <c r="J26" s="256">
        <v>13173.06</v>
      </c>
      <c r="K26" s="207">
        <v>2.59</v>
      </c>
      <c r="L26" s="257">
        <v>1342.35</v>
      </c>
    </row>
    <row r="27" spans="1:13" s="260" customFormat="1" ht="9" hidden="1" customHeight="1" outlineLevel="1">
      <c r="A27" s="254"/>
      <c r="B27" s="425"/>
      <c r="C27" s="17">
        <v>2013</v>
      </c>
      <c r="D27" s="291" t="s">
        <v>190</v>
      </c>
      <c r="E27" s="207">
        <v>12.48</v>
      </c>
      <c r="F27" s="256">
        <v>1614.64</v>
      </c>
      <c r="G27" s="207">
        <v>3.68</v>
      </c>
      <c r="H27" s="256">
        <v>582.34</v>
      </c>
      <c r="I27" s="207">
        <v>3.86</v>
      </c>
      <c r="J27" s="256">
        <v>12075.75</v>
      </c>
      <c r="K27" s="207">
        <v>1.89</v>
      </c>
      <c r="L27" s="257">
        <v>1139.02</v>
      </c>
    </row>
    <row r="28" spans="1:13" s="261" customFormat="1" ht="9" hidden="1" customHeight="1" outlineLevel="1">
      <c r="A28" s="254"/>
      <c r="B28" s="425"/>
      <c r="C28" s="255">
        <v>2016</v>
      </c>
      <c r="D28" s="291" t="s">
        <v>190</v>
      </c>
      <c r="E28" s="207">
        <v>11.59</v>
      </c>
      <c r="F28" s="256">
        <v>1568.29</v>
      </c>
      <c r="G28" s="207">
        <v>3.17</v>
      </c>
      <c r="H28" s="256">
        <v>571.64</v>
      </c>
      <c r="I28" s="207">
        <v>3.29</v>
      </c>
      <c r="J28" s="256">
        <v>12383</v>
      </c>
      <c r="K28" s="207">
        <v>1.67</v>
      </c>
      <c r="L28" s="257">
        <v>1183.33</v>
      </c>
      <c r="M28" s="260"/>
    </row>
    <row r="29" spans="1:13" s="261" customFormat="1" ht="9" customHeight="1" collapsed="1">
      <c r="A29" s="254"/>
      <c r="B29" s="425"/>
      <c r="C29" s="255">
        <v>2020</v>
      </c>
      <c r="D29" s="291" t="s">
        <v>190</v>
      </c>
      <c r="E29" s="207">
        <v>12.71</v>
      </c>
      <c r="F29" s="256">
        <v>1510.65</v>
      </c>
      <c r="G29" s="207">
        <v>2.64</v>
      </c>
      <c r="H29" s="256">
        <v>566.99</v>
      </c>
      <c r="I29" s="207">
        <v>2.97</v>
      </c>
      <c r="J29" s="256">
        <v>13162.95</v>
      </c>
      <c r="K29" s="207">
        <v>1.47</v>
      </c>
      <c r="L29" s="257">
        <v>1021.62</v>
      </c>
      <c r="M29" s="260"/>
    </row>
    <row r="30" spans="1:13" s="261" customFormat="1" ht="9" customHeight="1">
      <c r="A30" s="254"/>
      <c r="B30" s="425"/>
      <c r="C30" s="255">
        <v>2023</v>
      </c>
      <c r="D30" s="291" t="s">
        <v>190</v>
      </c>
      <c r="E30" s="291" t="s">
        <v>189</v>
      </c>
      <c r="F30" s="293" t="s">
        <v>191</v>
      </c>
      <c r="G30" s="291" t="s">
        <v>189</v>
      </c>
      <c r="H30" s="293" t="s">
        <v>187</v>
      </c>
      <c r="I30" s="291" t="s">
        <v>191</v>
      </c>
      <c r="J30" s="293" t="s">
        <v>187</v>
      </c>
      <c r="K30" s="291" t="s">
        <v>187</v>
      </c>
      <c r="L30" s="294" t="s">
        <v>177</v>
      </c>
      <c r="M30" s="260"/>
    </row>
    <row r="31" spans="1:13" s="261" customFormat="1" ht="9.75" hidden="1" customHeight="1" outlineLevel="1">
      <c r="A31" s="254"/>
      <c r="B31" s="426" t="s">
        <v>91</v>
      </c>
      <c r="C31" s="262">
        <v>2010</v>
      </c>
      <c r="D31" s="291" t="s">
        <v>190</v>
      </c>
      <c r="E31" s="208">
        <v>144.85</v>
      </c>
      <c r="F31" s="263">
        <v>12534.51</v>
      </c>
      <c r="G31" s="208">
        <v>89.76</v>
      </c>
      <c r="H31" s="263">
        <v>4164.79</v>
      </c>
      <c r="I31" s="208">
        <v>60.1</v>
      </c>
      <c r="J31" s="263">
        <v>27571.35</v>
      </c>
      <c r="K31" s="208">
        <v>20.82</v>
      </c>
      <c r="L31" s="264">
        <v>2364.81</v>
      </c>
      <c r="M31" s="260"/>
    </row>
    <row r="32" spans="1:13" s="267" customFormat="1" ht="9.75" hidden="1" customHeight="1" outlineLevel="1">
      <c r="A32" s="265"/>
      <c r="B32" s="426"/>
      <c r="C32" s="262">
        <v>2013</v>
      </c>
      <c r="D32" s="291" t="s">
        <v>190</v>
      </c>
      <c r="E32" s="208">
        <v>130.43</v>
      </c>
      <c r="F32" s="263">
        <v>12370.67</v>
      </c>
      <c r="G32" s="208">
        <v>78.83</v>
      </c>
      <c r="H32" s="263">
        <v>4251.42</v>
      </c>
      <c r="I32" s="208">
        <v>49.14</v>
      </c>
      <c r="J32" s="263">
        <v>28697.43</v>
      </c>
      <c r="K32" s="208">
        <v>14.9</v>
      </c>
      <c r="L32" s="264">
        <v>2166.1799999999998</v>
      </c>
      <c r="M32" s="260"/>
    </row>
    <row r="33" spans="1:13" s="260" customFormat="1" ht="9.75" hidden="1" customHeight="1" outlineLevel="1">
      <c r="A33" s="265"/>
      <c r="B33" s="426"/>
      <c r="C33" s="262">
        <v>2016</v>
      </c>
      <c r="D33" s="291" t="s">
        <v>190</v>
      </c>
      <c r="E33" s="208">
        <v>121.47</v>
      </c>
      <c r="F33" s="263">
        <v>12354.88</v>
      </c>
      <c r="G33" s="208">
        <v>69.19</v>
      </c>
      <c r="H33" s="263">
        <v>4274.4799999999996</v>
      </c>
      <c r="I33" s="208">
        <v>40.21</v>
      </c>
      <c r="J33" s="263">
        <v>28652.959999999999</v>
      </c>
      <c r="K33" s="208">
        <v>11.59</v>
      </c>
      <c r="L33" s="264">
        <v>2036.94</v>
      </c>
    </row>
    <row r="34" spans="1:13" s="260" customFormat="1" ht="9.75" customHeight="1" collapsed="1">
      <c r="A34" s="265"/>
      <c r="B34" s="426"/>
      <c r="C34" s="262">
        <v>2020</v>
      </c>
      <c r="D34" s="291" t="s">
        <v>190</v>
      </c>
      <c r="E34" s="208">
        <v>108.02</v>
      </c>
      <c r="F34" s="263">
        <v>11274.3</v>
      </c>
      <c r="G34" s="208">
        <v>54.3</v>
      </c>
      <c r="H34" s="263">
        <v>3931.99</v>
      </c>
      <c r="I34" s="208">
        <v>31.85</v>
      </c>
      <c r="J34" s="263">
        <v>26299.99</v>
      </c>
      <c r="K34" s="208">
        <v>8.93</v>
      </c>
      <c r="L34" s="264">
        <v>1779.74</v>
      </c>
    </row>
    <row r="35" spans="1:13" s="260" customFormat="1" ht="9.75" customHeight="1">
      <c r="A35" s="265"/>
      <c r="B35" s="426"/>
      <c r="C35" s="262">
        <v>2023</v>
      </c>
      <c r="D35" s="291" t="s">
        <v>190</v>
      </c>
      <c r="E35" s="208">
        <v>100.73</v>
      </c>
      <c r="F35" s="263">
        <v>10850.77</v>
      </c>
      <c r="G35" s="208">
        <v>46.61</v>
      </c>
      <c r="H35" s="263">
        <v>3764.05</v>
      </c>
      <c r="I35" s="208">
        <v>27.6</v>
      </c>
      <c r="J35" s="263">
        <v>22379.49</v>
      </c>
      <c r="K35" s="208">
        <v>7.07</v>
      </c>
      <c r="L35" s="264">
        <v>1438.38</v>
      </c>
    </row>
    <row r="36" spans="1:13" s="258" customFormat="1" ht="9" hidden="1" customHeight="1" outlineLevel="1">
      <c r="A36" s="265"/>
      <c r="B36" s="425" t="s">
        <v>82</v>
      </c>
      <c r="C36" s="255">
        <v>2010</v>
      </c>
      <c r="D36" s="291" t="s">
        <v>190</v>
      </c>
      <c r="E36" s="207">
        <v>4.62</v>
      </c>
      <c r="F36" s="256">
        <v>241.03</v>
      </c>
      <c r="G36" s="207">
        <v>3.52</v>
      </c>
      <c r="H36" s="256">
        <v>96.26</v>
      </c>
      <c r="I36" s="207">
        <v>1.55</v>
      </c>
      <c r="J36" s="256">
        <v>388.5</v>
      </c>
      <c r="K36" s="207">
        <v>0.26</v>
      </c>
      <c r="L36" s="257">
        <v>35.51</v>
      </c>
      <c r="M36" s="140"/>
    </row>
    <row r="37" spans="1:13" s="258" customFormat="1" ht="9" hidden="1" customHeight="1" outlineLevel="1">
      <c r="A37" s="265"/>
      <c r="B37" s="425"/>
      <c r="C37" s="255">
        <v>2013</v>
      </c>
      <c r="D37" s="291" t="s">
        <v>190</v>
      </c>
      <c r="E37" s="207">
        <v>3.82</v>
      </c>
      <c r="F37" s="256">
        <v>261.89999999999998</v>
      </c>
      <c r="G37" s="207">
        <v>2.5299999999999998</v>
      </c>
      <c r="H37" s="256">
        <v>96.05</v>
      </c>
      <c r="I37" s="207">
        <v>0.75</v>
      </c>
      <c r="J37" s="256">
        <v>378.85</v>
      </c>
      <c r="K37" s="207">
        <v>0.17</v>
      </c>
      <c r="L37" s="257">
        <v>33.11</v>
      </c>
      <c r="M37" s="140"/>
    </row>
    <row r="38" spans="1:13" s="258" customFormat="1" ht="9" hidden="1" customHeight="1" outlineLevel="1">
      <c r="A38" s="265"/>
      <c r="B38" s="425"/>
      <c r="C38" s="255">
        <v>2016</v>
      </c>
      <c r="D38" s="291" t="s">
        <v>190</v>
      </c>
      <c r="E38" s="207">
        <v>3.25</v>
      </c>
      <c r="F38" s="256">
        <v>258.11</v>
      </c>
      <c r="G38" s="207">
        <v>1.74</v>
      </c>
      <c r="H38" s="256">
        <v>85.22</v>
      </c>
      <c r="I38" s="207">
        <v>0.15</v>
      </c>
      <c r="J38" s="256">
        <v>279.87</v>
      </c>
      <c r="K38" s="207">
        <v>7.0000000000000007E-2</v>
      </c>
      <c r="L38" s="257">
        <v>22.9</v>
      </c>
      <c r="M38" s="140"/>
    </row>
    <row r="39" spans="1:13" s="258" customFormat="1" ht="9" customHeight="1" collapsed="1">
      <c r="A39" s="265"/>
      <c r="B39" s="425"/>
      <c r="C39" s="255">
        <v>2020</v>
      </c>
      <c r="D39" s="291" t="s">
        <v>190</v>
      </c>
      <c r="E39" s="207">
        <v>2.62</v>
      </c>
      <c r="F39" s="256">
        <v>261.17</v>
      </c>
      <c r="G39" s="207">
        <v>1.08</v>
      </c>
      <c r="H39" s="256">
        <v>86.11</v>
      </c>
      <c r="I39" s="207">
        <v>7.0000000000000007E-2</v>
      </c>
      <c r="J39" s="256">
        <v>308.67</v>
      </c>
      <c r="K39" s="207">
        <v>0.04</v>
      </c>
      <c r="L39" s="257">
        <v>29.05</v>
      </c>
      <c r="M39" s="140"/>
    </row>
    <row r="40" spans="1:13" s="258" customFormat="1" ht="9" customHeight="1">
      <c r="A40" s="265"/>
      <c r="B40" s="425"/>
      <c r="C40" s="255">
        <v>2023</v>
      </c>
      <c r="D40" s="291" t="s">
        <v>190</v>
      </c>
      <c r="E40" s="207">
        <v>2.2200000000000002</v>
      </c>
      <c r="F40" s="256">
        <v>251.04</v>
      </c>
      <c r="G40" s="207">
        <v>0.8</v>
      </c>
      <c r="H40" s="256">
        <v>84.38</v>
      </c>
      <c r="I40" s="207">
        <v>7.0000000000000007E-2</v>
      </c>
      <c r="J40" s="256">
        <v>271.76</v>
      </c>
      <c r="K40" s="207">
        <v>0.04</v>
      </c>
      <c r="L40" s="257">
        <v>21.92</v>
      </c>
      <c r="M40" s="140"/>
    </row>
    <row r="41" spans="1:13" s="140" customFormat="1" ht="9" hidden="1" customHeight="1" outlineLevel="1">
      <c r="A41" s="254"/>
      <c r="B41" s="425" t="s">
        <v>73</v>
      </c>
      <c r="C41" s="255">
        <v>2010</v>
      </c>
      <c r="D41" s="291" t="s">
        <v>190</v>
      </c>
      <c r="E41" s="207">
        <v>111</v>
      </c>
      <c r="F41" s="256">
        <v>6606.59</v>
      </c>
      <c r="G41" s="207">
        <v>18.46</v>
      </c>
      <c r="H41" s="256">
        <v>1070.8599999999999</v>
      </c>
      <c r="I41" s="207">
        <v>1.21</v>
      </c>
      <c r="J41" s="256">
        <v>1516.29</v>
      </c>
      <c r="K41" s="207">
        <v>0.51</v>
      </c>
      <c r="L41" s="257">
        <v>159.74</v>
      </c>
    </row>
    <row r="42" spans="1:13" s="258" customFormat="1" ht="9" hidden="1" customHeight="1" outlineLevel="1">
      <c r="A42" s="254"/>
      <c r="B42" s="425"/>
      <c r="C42" s="255">
        <v>2013</v>
      </c>
      <c r="D42" s="291" t="s">
        <v>190</v>
      </c>
      <c r="E42" s="207">
        <v>111.32</v>
      </c>
      <c r="F42" s="256">
        <v>6902.65</v>
      </c>
      <c r="G42" s="207">
        <v>18.149999999999999</v>
      </c>
      <c r="H42" s="256">
        <v>1163.2</v>
      </c>
      <c r="I42" s="207">
        <v>1.29</v>
      </c>
      <c r="J42" s="256">
        <v>1551.72</v>
      </c>
      <c r="K42" s="207">
        <v>0.56000000000000005</v>
      </c>
      <c r="L42" s="257">
        <v>143.24</v>
      </c>
      <c r="M42" s="140"/>
    </row>
    <row r="43" spans="1:13" s="258" customFormat="1" ht="9" hidden="1" customHeight="1" outlineLevel="1">
      <c r="A43" s="254"/>
      <c r="B43" s="425"/>
      <c r="C43" s="255">
        <v>2016</v>
      </c>
      <c r="D43" s="291" t="s">
        <v>190</v>
      </c>
      <c r="E43" s="207">
        <v>109.4</v>
      </c>
      <c r="F43" s="256">
        <v>7222.12</v>
      </c>
      <c r="G43" s="207">
        <v>18.32</v>
      </c>
      <c r="H43" s="256">
        <v>1398.06</v>
      </c>
      <c r="I43" s="207">
        <v>1.34</v>
      </c>
      <c r="J43" s="256">
        <v>1603.9</v>
      </c>
      <c r="K43" s="207">
        <v>0.66</v>
      </c>
      <c r="L43" s="257">
        <v>149.19999999999999</v>
      </c>
      <c r="M43" s="140"/>
    </row>
    <row r="44" spans="1:13" s="258" customFormat="1" ht="9" customHeight="1" collapsed="1">
      <c r="A44" s="254"/>
      <c r="B44" s="425"/>
      <c r="C44" s="255">
        <v>2020</v>
      </c>
      <c r="D44" s="291" t="s">
        <v>190</v>
      </c>
      <c r="E44" s="207">
        <v>103.39</v>
      </c>
      <c r="F44" s="256">
        <v>7313.19</v>
      </c>
      <c r="G44" s="207">
        <v>17.5</v>
      </c>
      <c r="H44" s="256">
        <v>1567.68</v>
      </c>
      <c r="I44" s="207">
        <v>1.38</v>
      </c>
      <c r="J44" s="256">
        <v>1579.3</v>
      </c>
      <c r="K44" s="207">
        <v>0.6</v>
      </c>
      <c r="L44" s="257">
        <v>148.91</v>
      </c>
      <c r="M44" s="140"/>
    </row>
    <row r="45" spans="1:13" s="258" customFormat="1" ht="9" customHeight="1">
      <c r="A45" s="254"/>
      <c r="B45" s="425"/>
      <c r="C45" s="255">
        <v>2023</v>
      </c>
      <c r="D45" s="291" t="s">
        <v>190</v>
      </c>
      <c r="E45" s="291" t="s">
        <v>189</v>
      </c>
      <c r="F45" s="293" t="s">
        <v>191</v>
      </c>
      <c r="G45" s="291" t="s">
        <v>189</v>
      </c>
      <c r="H45" s="293" t="s">
        <v>187</v>
      </c>
      <c r="I45" s="291" t="s">
        <v>191</v>
      </c>
      <c r="J45" s="293" t="s">
        <v>187</v>
      </c>
      <c r="K45" s="291" t="s">
        <v>187</v>
      </c>
      <c r="L45" s="294" t="s">
        <v>177</v>
      </c>
      <c r="M45" s="140"/>
    </row>
    <row r="46" spans="1:13" s="140" customFormat="1" ht="9" hidden="1" customHeight="1" outlineLevel="1">
      <c r="A46" s="254"/>
      <c r="B46" s="425" t="s">
        <v>101</v>
      </c>
      <c r="C46" s="255">
        <v>2010</v>
      </c>
      <c r="D46" s="291" t="s">
        <v>190</v>
      </c>
      <c r="E46" s="207">
        <v>16.79</v>
      </c>
      <c r="F46" s="256">
        <v>651.78</v>
      </c>
      <c r="G46" s="207">
        <v>5.78</v>
      </c>
      <c r="H46" s="256">
        <v>131.16999999999999</v>
      </c>
      <c r="I46" s="207">
        <v>19.329999999999998</v>
      </c>
      <c r="J46" s="256">
        <v>947.22</v>
      </c>
      <c r="K46" s="207">
        <v>4.16</v>
      </c>
      <c r="L46" s="257">
        <v>133.63999999999999</v>
      </c>
    </row>
    <row r="47" spans="1:13" s="140" customFormat="1" ht="9" hidden="1" customHeight="1" outlineLevel="1">
      <c r="A47" s="254"/>
      <c r="B47" s="425"/>
      <c r="C47" s="17">
        <v>2013</v>
      </c>
      <c r="D47" s="291" t="s">
        <v>190</v>
      </c>
      <c r="E47" s="207">
        <v>15.94</v>
      </c>
      <c r="F47" s="256">
        <v>620.47</v>
      </c>
      <c r="G47" s="207">
        <v>6.06</v>
      </c>
      <c r="H47" s="256">
        <v>133.26</v>
      </c>
      <c r="I47" s="207">
        <v>18.940000000000001</v>
      </c>
      <c r="J47" s="256">
        <v>767.96</v>
      </c>
      <c r="K47" s="207">
        <v>6.78</v>
      </c>
      <c r="L47" s="257">
        <v>118.55</v>
      </c>
    </row>
    <row r="48" spans="1:13" s="140" customFormat="1" ht="9" hidden="1" customHeight="1" outlineLevel="1">
      <c r="A48" s="254"/>
      <c r="B48" s="425"/>
      <c r="C48" s="255">
        <v>2016</v>
      </c>
      <c r="D48" s="291" t="s">
        <v>190</v>
      </c>
      <c r="E48" s="207">
        <v>14.75</v>
      </c>
      <c r="F48" s="256">
        <v>619.70000000000005</v>
      </c>
      <c r="G48" s="207">
        <v>5.03</v>
      </c>
      <c r="H48" s="256">
        <v>124.04</v>
      </c>
      <c r="I48" s="207">
        <v>17.829999999999998</v>
      </c>
      <c r="J48" s="256">
        <v>769.13</v>
      </c>
      <c r="K48" s="207">
        <v>6.48</v>
      </c>
      <c r="L48" s="257">
        <v>106.3</v>
      </c>
    </row>
    <row r="49" spans="1:13" s="140" customFormat="1" ht="9" customHeight="1" collapsed="1">
      <c r="A49" s="254"/>
      <c r="B49" s="425"/>
      <c r="C49" s="255">
        <v>2020</v>
      </c>
      <c r="D49" s="291" t="s">
        <v>190</v>
      </c>
      <c r="E49" s="207">
        <v>10.9</v>
      </c>
      <c r="F49" s="256">
        <v>631.52</v>
      </c>
      <c r="G49" s="207">
        <v>2.71</v>
      </c>
      <c r="H49" s="256">
        <v>90.02</v>
      </c>
      <c r="I49" s="207">
        <v>5.91</v>
      </c>
      <c r="J49" s="256">
        <v>742.96</v>
      </c>
      <c r="K49" s="207">
        <v>1.83</v>
      </c>
      <c r="L49" s="257">
        <v>92.25</v>
      </c>
    </row>
    <row r="50" spans="1:13" s="140" customFormat="1" ht="9" customHeight="1">
      <c r="A50" s="254"/>
      <c r="B50" s="425"/>
      <c r="C50" s="255">
        <v>2023</v>
      </c>
      <c r="D50" s="291" t="s">
        <v>190</v>
      </c>
      <c r="E50" s="207">
        <v>10</v>
      </c>
      <c r="F50" s="256">
        <v>636.57000000000005</v>
      </c>
      <c r="G50" s="207">
        <v>2.56</v>
      </c>
      <c r="H50" s="256">
        <v>87.7</v>
      </c>
      <c r="I50" s="207">
        <v>4.7699999999999996</v>
      </c>
      <c r="J50" s="256">
        <v>770.17</v>
      </c>
      <c r="K50" s="207">
        <v>1.31</v>
      </c>
      <c r="L50" s="257">
        <v>90.64</v>
      </c>
    </row>
    <row r="51" spans="1:13" s="258" customFormat="1" ht="9" hidden="1" customHeight="1" outlineLevel="1">
      <c r="A51" s="268"/>
      <c r="B51" s="425" t="s">
        <v>71</v>
      </c>
      <c r="C51" s="255">
        <v>2010</v>
      </c>
      <c r="D51" s="291" t="s">
        <v>190</v>
      </c>
      <c r="E51" s="207">
        <v>111.84</v>
      </c>
      <c r="F51" s="256">
        <v>5840.8</v>
      </c>
      <c r="G51" s="207">
        <v>29.46</v>
      </c>
      <c r="H51" s="256">
        <v>910.31</v>
      </c>
      <c r="I51" s="207">
        <v>69.77</v>
      </c>
      <c r="J51" s="256">
        <v>24712.06</v>
      </c>
      <c r="K51" s="207">
        <v>27.81</v>
      </c>
      <c r="L51" s="257">
        <v>2635.36</v>
      </c>
      <c r="M51" s="140"/>
    </row>
    <row r="52" spans="1:13" s="269" customFormat="1" ht="9" hidden="1" customHeight="1" outlineLevel="1">
      <c r="A52" s="268"/>
      <c r="B52" s="425"/>
      <c r="C52" s="255">
        <v>2013</v>
      </c>
      <c r="D52" s="291" t="s">
        <v>190</v>
      </c>
      <c r="E52" s="207">
        <v>99.55</v>
      </c>
      <c r="F52" s="256">
        <v>5776.38</v>
      </c>
      <c r="G52" s="207">
        <v>23.53</v>
      </c>
      <c r="H52" s="256">
        <v>876.07</v>
      </c>
      <c r="I52" s="207">
        <v>51.77</v>
      </c>
      <c r="J52" s="256">
        <v>24166.54</v>
      </c>
      <c r="K52" s="207">
        <v>19.63</v>
      </c>
      <c r="L52" s="257">
        <v>2568.4499999999998</v>
      </c>
      <c r="M52" s="140"/>
    </row>
    <row r="53" spans="1:13" s="140" customFormat="1" ht="9" hidden="1" customHeight="1" outlineLevel="1">
      <c r="A53" s="268"/>
      <c r="B53" s="425"/>
      <c r="C53" s="255">
        <v>2016</v>
      </c>
      <c r="D53" s="291" t="s">
        <v>190</v>
      </c>
      <c r="E53" s="207">
        <v>96.46</v>
      </c>
      <c r="F53" s="256">
        <v>6090.59</v>
      </c>
      <c r="G53" s="207">
        <v>19.82</v>
      </c>
      <c r="H53" s="256">
        <v>905.85</v>
      </c>
      <c r="I53" s="207">
        <v>44.93</v>
      </c>
      <c r="J53" s="256">
        <v>23946.46</v>
      </c>
      <c r="K53" s="207">
        <v>19.27</v>
      </c>
      <c r="L53" s="257">
        <v>2295.2199999999998</v>
      </c>
    </row>
    <row r="54" spans="1:13" s="140" customFormat="1" ht="9" customHeight="1" collapsed="1">
      <c r="A54" s="268"/>
      <c r="B54" s="425"/>
      <c r="C54" s="255">
        <v>2020</v>
      </c>
      <c r="D54" s="291" t="s">
        <v>190</v>
      </c>
      <c r="E54" s="207">
        <v>90.65</v>
      </c>
      <c r="F54" s="256">
        <v>6760.8</v>
      </c>
      <c r="G54" s="207">
        <v>17.79</v>
      </c>
      <c r="H54" s="256">
        <v>777.44</v>
      </c>
      <c r="I54" s="207">
        <v>34.369999999999997</v>
      </c>
      <c r="J54" s="256">
        <v>30090.62</v>
      </c>
      <c r="K54" s="207">
        <v>15.08</v>
      </c>
      <c r="L54" s="257">
        <v>3032.02</v>
      </c>
    </row>
    <row r="55" spans="1:13" s="140" customFormat="1" ht="9" customHeight="1">
      <c r="A55" s="268"/>
      <c r="B55" s="425"/>
      <c r="C55" s="255">
        <v>2023</v>
      </c>
      <c r="D55" s="291" t="s">
        <v>190</v>
      </c>
      <c r="E55" s="291" t="s">
        <v>189</v>
      </c>
      <c r="F55" s="293" t="s">
        <v>191</v>
      </c>
      <c r="G55" s="291" t="s">
        <v>189</v>
      </c>
      <c r="H55" s="293" t="s">
        <v>187</v>
      </c>
      <c r="I55" s="291" t="s">
        <v>191</v>
      </c>
      <c r="J55" s="293" t="s">
        <v>187</v>
      </c>
      <c r="K55" s="291" t="s">
        <v>187</v>
      </c>
      <c r="L55" s="294" t="s">
        <v>177</v>
      </c>
    </row>
    <row r="56" spans="1:13" s="140" customFormat="1" ht="9" hidden="1" customHeight="1" outlineLevel="1">
      <c r="A56" s="268"/>
      <c r="B56" s="425" t="s">
        <v>72</v>
      </c>
      <c r="C56" s="255">
        <v>2010</v>
      </c>
      <c r="D56" s="291" t="s">
        <v>190</v>
      </c>
      <c r="E56" s="207">
        <v>199.62</v>
      </c>
      <c r="F56" s="256">
        <v>19506.21</v>
      </c>
      <c r="G56" s="207">
        <v>82.6</v>
      </c>
      <c r="H56" s="256">
        <v>3720.04</v>
      </c>
      <c r="I56" s="207">
        <v>24.45</v>
      </c>
      <c r="J56" s="256">
        <v>13921.52</v>
      </c>
      <c r="K56" s="207">
        <v>8.99</v>
      </c>
      <c r="L56" s="257">
        <v>1126.6099999999999</v>
      </c>
    </row>
    <row r="57" spans="1:13" s="140" customFormat="1" ht="9" hidden="1" customHeight="1" outlineLevel="1">
      <c r="A57" s="268"/>
      <c r="B57" s="425"/>
      <c r="C57" s="255">
        <v>2013</v>
      </c>
      <c r="D57" s="291" t="s">
        <v>190</v>
      </c>
      <c r="E57" s="207">
        <v>180.41</v>
      </c>
      <c r="F57" s="256">
        <v>18905.86</v>
      </c>
      <c r="G57" s="207">
        <v>92.54</v>
      </c>
      <c r="H57" s="256">
        <v>3737.18</v>
      </c>
      <c r="I57" s="207">
        <v>18.52</v>
      </c>
      <c r="J57" s="256">
        <v>13467.85</v>
      </c>
      <c r="K57" s="207">
        <v>7.21</v>
      </c>
      <c r="L57" s="257">
        <v>1073.04</v>
      </c>
    </row>
    <row r="58" spans="1:13" s="140" customFormat="1" ht="9" hidden="1" customHeight="1" outlineLevel="1">
      <c r="A58" s="268"/>
      <c r="B58" s="425"/>
      <c r="C58" s="255">
        <v>2016</v>
      </c>
      <c r="D58" s="291" t="s">
        <v>190</v>
      </c>
      <c r="E58" s="207">
        <v>169.86</v>
      </c>
      <c r="F58" s="256">
        <v>19024.060000000001</v>
      </c>
      <c r="G58" s="207">
        <v>64.42</v>
      </c>
      <c r="H58" s="256">
        <v>3678.42</v>
      </c>
      <c r="I58" s="207">
        <v>16.32</v>
      </c>
      <c r="J58" s="256">
        <v>13599.22</v>
      </c>
      <c r="K58" s="207">
        <v>7</v>
      </c>
      <c r="L58" s="257">
        <v>952.17</v>
      </c>
    </row>
    <row r="59" spans="1:13" s="140" customFormat="1" ht="9" customHeight="1" collapsed="1">
      <c r="A59" s="268"/>
      <c r="B59" s="425"/>
      <c r="C59" s="255">
        <v>2020</v>
      </c>
      <c r="D59" s="291" t="s">
        <v>190</v>
      </c>
      <c r="E59" s="207">
        <v>146.22999999999999</v>
      </c>
      <c r="F59" s="256">
        <v>17525.62</v>
      </c>
      <c r="G59" s="207">
        <v>56.2</v>
      </c>
      <c r="H59" s="256">
        <v>3486.91</v>
      </c>
      <c r="I59" s="207">
        <v>14.4</v>
      </c>
      <c r="J59" s="256">
        <v>13432.72</v>
      </c>
      <c r="K59" s="207">
        <v>6.86</v>
      </c>
      <c r="L59" s="257">
        <v>967.62</v>
      </c>
    </row>
    <row r="60" spans="1:13" s="140" customFormat="1" ht="9" customHeight="1">
      <c r="A60" s="268"/>
      <c r="B60" s="425"/>
      <c r="C60" s="255">
        <v>2023</v>
      </c>
      <c r="D60" s="291" t="s">
        <v>190</v>
      </c>
      <c r="E60" s="207">
        <v>132.51</v>
      </c>
      <c r="F60" s="256">
        <v>16705.099999999999</v>
      </c>
      <c r="G60" s="207">
        <v>46.77</v>
      </c>
      <c r="H60" s="256">
        <v>3290.24</v>
      </c>
      <c r="I60" s="207">
        <v>14.19</v>
      </c>
      <c r="J60" s="256">
        <v>12265.21</v>
      </c>
      <c r="K60" s="207">
        <v>5.84</v>
      </c>
      <c r="L60" s="257">
        <v>842.52</v>
      </c>
    </row>
    <row r="61" spans="1:13" s="258" customFormat="1" ht="9" hidden="1" customHeight="1" outlineLevel="1">
      <c r="A61" s="268"/>
      <c r="B61" s="425" t="s">
        <v>103</v>
      </c>
      <c r="C61" s="255">
        <v>2010</v>
      </c>
      <c r="D61" s="291" t="s">
        <v>190</v>
      </c>
      <c r="E61" s="207">
        <v>47.34</v>
      </c>
      <c r="F61" s="256">
        <v>497.1</v>
      </c>
      <c r="G61" s="207">
        <v>41.34</v>
      </c>
      <c r="H61" s="256">
        <v>211.56</v>
      </c>
      <c r="I61" s="207">
        <v>128.06</v>
      </c>
      <c r="J61" s="256">
        <v>1501.18</v>
      </c>
      <c r="K61" s="207">
        <v>30.79</v>
      </c>
      <c r="L61" s="257">
        <v>261.45999999999998</v>
      </c>
      <c r="M61" s="140"/>
    </row>
    <row r="62" spans="1:13" s="258" customFormat="1" ht="9" hidden="1" customHeight="1" outlineLevel="1">
      <c r="A62" s="268"/>
      <c r="B62" s="425"/>
      <c r="C62" s="255">
        <v>2013</v>
      </c>
      <c r="D62" s="291" t="s">
        <v>190</v>
      </c>
      <c r="E62" s="207">
        <v>34.99</v>
      </c>
      <c r="F62" s="256">
        <v>453.2</v>
      </c>
      <c r="G62" s="207">
        <v>30.15</v>
      </c>
      <c r="H62" s="256">
        <v>172.92</v>
      </c>
      <c r="I62" s="207">
        <v>75.59</v>
      </c>
      <c r="J62" s="256">
        <v>1186.46</v>
      </c>
      <c r="K62" s="207">
        <v>39.159999999999997</v>
      </c>
      <c r="L62" s="257">
        <v>131.51</v>
      </c>
      <c r="M62" s="140"/>
    </row>
    <row r="63" spans="1:13" s="258" customFormat="1" ht="9" hidden="1" customHeight="1" outlineLevel="1">
      <c r="A63" s="268"/>
      <c r="B63" s="425"/>
      <c r="C63" s="255">
        <v>2016</v>
      </c>
      <c r="D63" s="291" t="s">
        <v>190</v>
      </c>
      <c r="E63" s="207">
        <v>24.1</v>
      </c>
      <c r="F63" s="256">
        <v>418.44</v>
      </c>
      <c r="G63" s="207">
        <v>18.829999999999998</v>
      </c>
      <c r="H63" s="256">
        <v>148.28</v>
      </c>
      <c r="I63" s="207">
        <v>54.83</v>
      </c>
      <c r="J63" s="256">
        <v>944.88</v>
      </c>
      <c r="K63" s="207">
        <v>27.4</v>
      </c>
      <c r="L63" s="257">
        <v>114.91</v>
      </c>
      <c r="M63" s="140"/>
    </row>
    <row r="64" spans="1:13" s="258" customFormat="1" ht="9" customHeight="1" collapsed="1">
      <c r="A64" s="268"/>
      <c r="B64" s="425"/>
      <c r="C64" s="255">
        <v>2020</v>
      </c>
      <c r="D64" s="291" t="s">
        <v>190</v>
      </c>
      <c r="E64" s="207">
        <v>18.5</v>
      </c>
      <c r="F64" s="256">
        <v>419.6</v>
      </c>
      <c r="G64" s="207">
        <v>11.9</v>
      </c>
      <c r="H64" s="256">
        <v>101.49</v>
      </c>
      <c r="I64" s="207">
        <v>45.81</v>
      </c>
      <c r="J64" s="256">
        <v>1156.94</v>
      </c>
      <c r="K64" s="207">
        <v>21</v>
      </c>
      <c r="L64" s="257">
        <v>115.59</v>
      </c>
      <c r="M64" s="140"/>
    </row>
    <row r="65" spans="1:13" s="258" customFormat="1" ht="9" customHeight="1">
      <c r="A65" s="268"/>
      <c r="B65" s="425"/>
      <c r="C65" s="255">
        <v>2023</v>
      </c>
      <c r="D65" s="291" t="s">
        <v>190</v>
      </c>
      <c r="E65" s="207">
        <v>16.260000000000002</v>
      </c>
      <c r="F65" s="256">
        <v>420.45</v>
      </c>
      <c r="G65" s="207">
        <v>4.9800000000000004</v>
      </c>
      <c r="H65" s="256">
        <v>75.86</v>
      </c>
      <c r="I65" s="207">
        <v>35.71</v>
      </c>
      <c r="J65" s="256">
        <v>905.33</v>
      </c>
      <c r="K65" s="207">
        <v>14.46</v>
      </c>
      <c r="L65" s="257">
        <v>88.78</v>
      </c>
      <c r="M65" s="140"/>
    </row>
    <row r="66" spans="1:13" s="140" customFormat="1" ht="9" hidden="1" customHeight="1" outlineLevel="1">
      <c r="A66" s="268"/>
      <c r="B66" s="425" t="s">
        <v>74</v>
      </c>
      <c r="C66" s="255">
        <v>2010</v>
      </c>
      <c r="D66" s="291" t="s">
        <v>190</v>
      </c>
      <c r="E66" s="207">
        <v>125.88</v>
      </c>
      <c r="F66" s="256">
        <v>5952.99</v>
      </c>
      <c r="G66" s="207">
        <v>52.13</v>
      </c>
      <c r="H66" s="256">
        <v>1832.37</v>
      </c>
      <c r="I66" s="207">
        <v>26.2</v>
      </c>
      <c r="J66" s="256">
        <v>9331.31</v>
      </c>
      <c r="K66" s="207">
        <v>8.9</v>
      </c>
      <c r="L66" s="257">
        <v>622.91</v>
      </c>
    </row>
    <row r="67" spans="1:13" s="140" customFormat="1" ht="9" hidden="1" customHeight="1" outlineLevel="1">
      <c r="A67" s="268"/>
      <c r="B67" s="425"/>
      <c r="C67" s="17">
        <v>2013</v>
      </c>
      <c r="D67" s="291" t="s">
        <v>190</v>
      </c>
      <c r="E67" s="207">
        <v>105.97</v>
      </c>
      <c r="F67" s="256">
        <v>5704.93</v>
      </c>
      <c r="G67" s="207">
        <v>39.6</v>
      </c>
      <c r="H67" s="256">
        <v>1762.46</v>
      </c>
      <c r="I67" s="207">
        <v>23.64</v>
      </c>
      <c r="J67" s="256">
        <v>8598.4599999999991</v>
      </c>
      <c r="K67" s="207">
        <v>10.26</v>
      </c>
      <c r="L67" s="257">
        <v>595.75</v>
      </c>
    </row>
    <row r="68" spans="1:13" s="140" customFormat="1" ht="9" hidden="1" customHeight="1" outlineLevel="1">
      <c r="A68" s="268"/>
      <c r="B68" s="425"/>
      <c r="C68" s="255">
        <v>2016</v>
      </c>
      <c r="D68" s="291" t="s">
        <v>190</v>
      </c>
      <c r="E68" s="207">
        <v>97.56</v>
      </c>
      <c r="F68" s="256">
        <v>6114.51</v>
      </c>
      <c r="G68" s="207">
        <v>53.38</v>
      </c>
      <c r="H68" s="256">
        <v>2010.09</v>
      </c>
      <c r="I68" s="207">
        <v>24.95</v>
      </c>
      <c r="J68" s="256">
        <v>8375.52</v>
      </c>
      <c r="K68" s="207">
        <v>8.57</v>
      </c>
      <c r="L68" s="257">
        <v>594.55999999999995</v>
      </c>
    </row>
    <row r="69" spans="1:13" s="140" customFormat="1" ht="9" customHeight="1" collapsed="1">
      <c r="A69" s="268"/>
      <c r="B69" s="425"/>
      <c r="C69" s="255">
        <v>2020</v>
      </c>
      <c r="D69" s="291" t="s">
        <v>190</v>
      </c>
      <c r="E69" s="207">
        <v>96.18</v>
      </c>
      <c r="F69" s="256">
        <v>6000.7</v>
      </c>
      <c r="G69" s="207">
        <v>36.21</v>
      </c>
      <c r="H69" s="256">
        <v>1943.88</v>
      </c>
      <c r="I69" s="207">
        <v>38.15</v>
      </c>
      <c r="J69" s="256">
        <v>8727.4500000000007</v>
      </c>
      <c r="K69" s="207">
        <v>14.66</v>
      </c>
      <c r="L69" s="257">
        <v>757.73</v>
      </c>
    </row>
    <row r="70" spans="1:13" s="140" customFormat="1" ht="9" customHeight="1">
      <c r="A70" s="268"/>
      <c r="B70" s="425"/>
      <c r="C70" s="255">
        <v>2023</v>
      </c>
      <c r="D70" s="291" t="s">
        <v>190</v>
      </c>
      <c r="E70" s="291" t="s">
        <v>189</v>
      </c>
      <c r="F70" s="293" t="s">
        <v>191</v>
      </c>
      <c r="G70" s="291" t="s">
        <v>189</v>
      </c>
      <c r="H70" s="293" t="s">
        <v>187</v>
      </c>
      <c r="I70" s="291" t="s">
        <v>191</v>
      </c>
      <c r="J70" s="293" t="s">
        <v>187</v>
      </c>
      <c r="K70" s="291" t="s">
        <v>187</v>
      </c>
      <c r="L70" s="294" t="s">
        <v>177</v>
      </c>
    </row>
    <row r="71" spans="1:13" s="140" customFormat="1" ht="9" hidden="1" customHeight="1" outlineLevel="1">
      <c r="A71" s="268"/>
      <c r="B71" s="425" t="s">
        <v>83</v>
      </c>
      <c r="C71" s="255">
        <v>2010</v>
      </c>
      <c r="D71" s="291" t="s">
        <v>190</v>
      </c>
      <c r="E71" s="207">
        <v>0.28000000000000003</v>
      </c>
      <c r="F71" s="256">
        <v>53.41</v>
      </c>
      <c r="G71" s="207">
        <v>0.2</v>
      </c>
      <c r="H71" s="256">
        <v>20.52</v>
      </c>
      <c r="I71" s="207">
        <v>0.63</v>
      </c>
      <c r="J71" s="256">
        <v>330.39</v>
      </c>
      <c r="K71" s="207">
        <v>0.3</v>
      </c>
      <c r="L71" s="257">
        <v>34.47</v>
      </c>
    </row>
    <row r="72" spans="1:13" s="140" customFormat="1" ht="9" hidden="1" customHeight="1" outlineLevel="1">
      <c r="A72" s="268"/>
      <c r="B72" s="425"/>
      <c r="C72" s="255">
        <v>2013</v>
      </c>
      <c r="D72" s="291" t="s">
        <v>190</v>
      </c>
      <c r="E72" s="207">
        <v>0.25</v>
      </c>
      <c r="F72" s="256">
        <v>53.27</v>
      </c>
      <c r="G72" s="207">
        <v>0.19</v>
      </c>
      <c r="H72" s="256">
        <v>21.67</v>
      </c>
      <c r="I72" s="207">
        <v>0.5</v>
      </c>
      <c r="J72" s="256">
        <v>290.93</v>
      </c>
      <c r="K72" s="207">
        <v>0.19</v>
      </c>
      <c r="L72" s="257">
        <v>36.1</v>
      </c>
    </row>
    <row r="73" spans="1:13" s="140" customFormat="1" ht="9" hidden="1" customHeight="1" outlineLevel="1">
      <c r="A73" s="268"/>
      <c r="B73" s="425"/>
      <c r="C73" s="255">
        <v>2016</v>
      </c>
      <c r="D73" s="291" t="s">
        <v>190</v>
      </c>
      <c r="E73" s="207">
        <v>0.24</v>
      </c>
      <c r="F73" s="256">
        <v>53.71</v>
      </c>
      <c r="G73" s="207">
        <v>0.19</v>
      </c>
      <c r="H73" s="256">
        <v>22.03</v>
      </c>
      <c r="I73" s="207">
        <v>0.42</v>
      </c>
      <c r="J73" s="256">
        <v>265.04000000000002</v>
      </c>
      <c r="K73" s="207">
        <v>0.21</v>
      </c>
      <c r="L73" s="257">
        <v>25.8</v>
      </c>
    </row>
    <row r="74" spans="1:13" s="140" customFormat="1" ht="9" customHeight="1" collapsed="1">
      <c r="A74" s="268"/>
      <c r="B74" s="425"/>
      <c r="C74" s="255">
        <v>2020</v>
      </c>
      <c r="D74" s="291" t="s">
        <v>190</v>
      </c>
      <c r="E74" s="207">
        <v>0.31</v>
      </c>
      <c r="F74" s="256">
        <v>83.56</v>
      </c>
      <c r="G74" s="207">
        <v>0.26</v>
      </c>
      <c r="H74" s="256">
        <v>38.799999999999997</v>
      </c>
      <c r="I74" s="207">
        <v>0.16</v>
      </c>
      <c r="J74" s="256">
        <v>323.52</v>
      </c>
      <c r="K74" s="207">
        <v>0.1</v>
      </c>
      <c r="L74" s="257">
        <v>33.61</v>
      </c>
    </row>
    <row r="75" spans="1:13" s="140" customFormat="1" ht="9" customHeight="1">
      <c r="A75" s="268"/>
      <c r="B75" s="425"/>
      <c r="C75" s="255">
        <v>2023</v>
      </c>
      <c r="D75" s="291" t="s">
        <v>190</v>
      </c>
      <c r="E75" s="207">
        <v>0.34</v>
      </c>
      <c r="F75" s="256">
        <v>86.99</v>
      </c>
      <c r="G75" s="207">
        <v>0.3</v>
      </c>
      <c r="H75" s="256">
        <v>38.51</v>
      </c>
      <c r="I75" s="207">
        <v>0.15</v>
      </c>
      <c r="J75" s="256">
        <v>336.53</v>
      </c>
      <c r="K75" s="207">
        <v>7.0000000000000007E-2</v>
      </c>
      <c r="L75" s="257">
        <v>35.94</v>
      </c>
    </row>
    <row r="76" spans="1:13" s="140" customFormat="1" ht="9" hidden="1" customHeight="1" outlineLevel="1">
      <c r="A76" s="268"/>
      <c r="B76" s="425" t="s">
        <v>84</v>
      </c>
      <c r="C76" s="255">
        <v>2010</v>
      </c>
      <c r="D76" s="291" t="s">
        <v>190</v>
      </c>
      <c r="E76" s="207">
        <v>35.1</v>
      </c>
      <c r="F76" s="256">
        <v>394.34</v>
      </c>
      <c r="G76" s="207">
        <v>30.05</v>
      </c>
      <c r="H76" s="256">
        <v>166.41</v>
      </c>
      <c r="I76" s="207">
        <v>18.170000000000002</v>
      </c>
      <c r="J76" s="256">
        <v>383.35</v>
      </c>
      <c r="K76" s="207">
        <v>2.31</v>
      </c>
      <c r="L76" s="257">
        <v>48.06</v>
      </c>
    </row>
    <row r="77" spans="1:13" s="140" customFormat="1" ht="9" hidden="1" customHeight="1" outlineLevel="1">
      <c r="A77" s="268"/>
      <c r="B77" s="425"/>
      <c r="C77" s="17">
        <v>2013</v>
      </c>
      <c r="D77" s="291" t="s">
        <v>190</v>
      </c>
      <c r="E77" s="207">
        <v>28.96</v>
      </c>
      <c r="F77" s="256">
        <v>412.89</v>
      </c>
      <c r="G77" s="207">
        <v>23.64</v>
      </c>
      <c r="H77" s="256">
        <v>166.56</v>
      </c>
      <c r="I77" s="207">
        <v>12.71</v>
      </c>
      <c r="J77" s="256">
        <v>364.81</v>
      </c>
      <c r="K77" s="207">
        <v>1.49</v>
      </c>
      <c r="L77" s="257">
        <v>39.86</v>
      </c>
    </row>
    <row r="78" spans="1:13" s="140" customFormat="1" ht="9" hidden="1" customHeight="1" outlineLevel="1">
      <c r="A78" s="268"/>
      <c r="B78" s="425"/>
      <c r="C78" s="255">
        <v>2016</v>
      </c>
      <c r="D78" s="291" t="s">
        <v>190</v>
      </c>
      <c r="E78" s="207">
        <v>24.14</v>
      </c>
      <c r="F78" s="256">
        <v>434.67</v>
      </c>
      <c r="G78" s="207">
        <v>18.420000000000002</v>
      </c>
      <c r="H78" s="256">
        <v>160.65</v>
      </c>
      <c r="I78" s="207">
        <v>11.5</v>
      </c>
      <c r="J78" s="256">
        <v>361.09</v>
      </c>
      <c r="K78" s="207">
        <v>2.23</v>
      </c>
      <c r="L78" s="257">
        <v>37.08</v>
      </c>
    </row>
    <row r="79" spans="1:13" s="140" customFormat="1" ht="9" customHeight="1" collapsed="1">
      <c r="A79" s="268"/>
      <c r="B79" s="425"/>
      <c r="C79" s="255">
        <v>2020</v>
      </c>
      <c r="D79" s="291" t="s">
        <v>190</v>
      </c>
      <c r="E79" s="207">
        <v>16.399999999999999</v>
      </c>
      <c r="F79" s="256">
        <v>415.62</v>
      </c>
      <c r="G79" s="207">
        <v>12.01</v>
      </c>
      <c r="H79" s="256">
        <v>139.33000000000001</v>
      </c>
      <c r="I79" s="207">
        <v>3.65</v>
      </c>
      <c r="J79" s="256">
        <v>327.07</v>
      </c>
      <c r="K79" s="207">
        <v>0.63</v>
      </c>
      <c r="L79" s="257">
        <v>37.19</v>
      </c>
    </row>
    <row r="80" spans="1:13" s="140" customFormat="1" ht="9" customHeight="1">
      <c r="A80" s="268"/>
      <c r="B80" s="425"/>
      <c r="C80" s="255">
        <v>2023</v>
      </c>
      <c r="D80" s="291" t="s">
        <v>190</v>
      </c>
      <c r="E80" s="291" t="s">
        <v>189</v>
      </c>
      <c r="F80" s="293" t="s">
        <v>191</v>
      </c>
      <c r="G80" s="291" t="s">
        <v>189</v>
      </c>
      <c r="H80" s="293" t="s">
        <v>187</v>
      </c>
      <c r="I80" s="291" t="s">
        <v>191</v>
      </c>
      <c r="J80" s="293" t="s">
        <v>187</v>
      </c>
      <c r="K80" s="291" t="s">
        <v>187</v>
      </c>
      <c r="L80" s="294" t="s">
        <v>177</v>
      </c>
    </row>
    <row r="81" spans="1:12" s="140" customFormat="1" ht="9" hidden="1" customHeight="1" outlineLevel="1">
      <c r="A81" s="268"/>
      <c r="B81" s="425" t="s">
        <v>85</v>
      </c>
      <c r="C81" s="17">
        <v>2010</v>
      </c>
      <c r="D81" s="291" t="s">
        <v>190</v>
      </c>
      <c r="E81" s="207">
        <v>93.05</v>
      </c>
      <c r="F81" s="256">
        <v>739.09</v>
      </c>
      <c r="G81" s="207">
        <v>85.02</v>
      </c>
      <c r="H81" s="256">
        <v>352.63</v>
      </c>
      <c r="I81" s="207">
        <v>62.71</v>
      </c>
      <c r="J81" s="256">
        <v>860.28</v>
      </c>
      <c r="K81" s="207">
        <v>6.67</v>
      </c>
      <c r="L81" s="257">
        <v>80.53</v>
      </c>
    </row>
    <row r="82" spans="1:12" s="140" customFormat="1" ht="9" hidden="1" customHeight="1" outlineLevel="1">
      <c r="A82" s="254"/>
      <c r="B82" s="425"/>
      <c r="C82" s="255">
        <v>2013</v>
      </c>
      <c r="D82" s="291" t="s">
        <v>190</v>
      </c>
      <c r="E82" s="207">
        <v>75.34</v>
      </c>
      <c r="F82" s="256">
        <v>716.33</v>
      </c>
      <c r="G82" s="207">
        <v>64.97</v>
      </c>
      <c r="H82" s="256">
        <v>318.14</v>
      </c>
      <c r="I82" s="207">
        <v>57.4</v>
      </c>
      <c r="J82" s="256">
        <v>764.72</v>
      </c>
      <c r="K82" s="207">
        <v>10.199999999999999</v>
      </c>
      <c r="L82" s="257">
        <v>54.46</v>
      </c>
    </row>
    <row r="83" spans="1:12" s="140" customFormat="1" ht="9" hidden="1" customHeight="1" outlineLevel="1">
      <c r="A83" s="254"/>
      <c r="B83" s="425"/>
      <c r="C83" s="255">
        <v>2016</v>
      </c>
      <c r="D83" s="291" t="s">
        <v>190</v>
      </c>
      <c r="E83" s="207">
        <v>62.29</v>
      </c>
      <c r="F83" s="256">
        <v>739.99</v>
      </c>
      <c r="G83" s="207">
        <v>55.43</v>
      </c>
      <c r="H83" s="256">
        <v>302.27999999999997</v>
      </c>
      <c r="I83" s="207">
        <v>31.93</v>
      </c>
      <c r="J83" s="256">
        <v>627.30999999999995</v>
      </c>
      <c r="K83" s="207">
        <v>1.87</v>
      </c>
      <c r="L83" s="257">
        <v>55.57</v>
      </c>
    </row>
    <row r="84" spans="1:12" s="140" customFormat="1" ht="9" customHeight="1" collapsed="1">
      <c r="A84" s="254"/>
      <c r="B84" s="425"/>
      <c r="C84" s="255">
        <v>2020</v>
      </c>
      <c r="D84" s="291" t="s">
        <v>190</v>
      </c>
      <c r="E84" s="207">
        <v>37.28</v>
      </c>
      <c r="F84" s="256">
        <v>656.73</v>
      </c>
      <c r="G84" s="207">
        <v>28.95</v>
      </c>
      <c r="H84" s="256">
        <v>243.32</v>
      </c>
      <c r="I84" s="207">
        <v>8.3800000000000008</v>
      </c>
      <c r="J84" s="256">
        <v>540.6</v>
      </c>
      <c r="K84" s="207">
        <v>1.1399999999999999</v>
      </c>
      <c r="L84" s="257">
        <v>37.1</v>
      </c>
    </row>
    <row r="85" spans="1:12" s="140" customFormat="1" ht="9" customHeight="1">
      <c r="A85" s="254"/>
      <c r="B85" s="425"/>
      <c r="C85" s="255">
        <v>2023</v>
      </c>
      <c r="D85" s="291" t="s">
        <v>190</v>
      </c>
      <c r="E85" s="291" t="s">
        <v>189</v>
      </c>
      <c r="F85" s="293" t="s">
        <v>191</v>
      </c>
      <c r="G85" s="291" t="s">
        <v>189</v>
      </c>
      <c r="H85" s="293" t="s">
        <v>187</v>
      </c>
      <c r="I85" s="291" t="s">
        <v>191</v>
      </c>
      <c r="J85" s="293" t="s">
        <v>187</v>
      </c>
      <c r="K85" s="291" t="s">
        <v>187</v>
      </c>
      <c r="L85" s="294" t="s">
        <v>177</v>
      </c>
    </row>
    <row r="86" spans="1:12" s="140" customFormat="1" ht="9" hidden="1" customHeight="1" outlineLevel="1">
      <c r="A86" s="254"/>
      <c r="B86" s="425" t="s">
        <v>75</v>
      </c>
      <c r="C86" s="255">
        <v>2010</v>
      </c>
      <c r="D86" s="291" t="s">
        <v>190</v>
      </c>
      <c r="E86" s="207">
        <v>1.46</v>
      </c>
      <c r="F86" s="256">
        <v>198.83</v>
      </c>
      <c r="G86" s="207">
        <v>0.81</v>
      </c>
      <c r="H86" s="256">
        <v>45.01</v>
      </c>
      <c r="I86" s="207">
        <v>0.14000000000000001</v>
      </c>
      <c r="J86" s="256">
        <v>83.77</v>
      </c>
      <c r="K86" s="207">
        <v>0.08</v>
      </c>
      <c r="L86" s="257">
        <v>7.5</v>
      </c>
    </row>
    <row r="87" spans="1:12" s="140" customFormat="1" ht="9" hidden="1" customHeight="1" outlineLevel="1">
      <c r="A87" s="254"/>
      <c r="B87" s="425"/>
      <c r="C87" s="255">
        <v>2013</v>
      </c>
      <c r="D87" s="291" t="s">
        <v>190</v>
      </c>
      <c r="E87" s="207">
        <v>1.34</v>
      </c>
      <c r="F87" s="256">
        <v>193.62</v>
      </c>
      <c r="G87" s="207">
        <v>0.73</v>
      </c>
      <c r="H87" s="256">
        <v>46.2</v>
      </c>
      <c r="I87" s="207">
        <v>0.11</v>
      </c>
      <c r="J87" s="256">
        <v>87.52</v>
      </c>
      <c r="K87" s="207">
        <v>0.06</v>
      </c>
      <c r="L87" s="257">
        <v>6.18</v>
      </c>
    </row>
    <row r="88" spans="1:12" s="140" customFormat="1" ht="9" hidden="1" customHeight="1" outlineLevel="1">
      <c r="A88" s="254"/>
      <c r="B88" s="425"/>
      <c r="C88" s="255">
        <v>2016</v>
      </c>
      <c r="D88" s="291" t="s">
        <v>190</v>
      </c>
      <c r="E88" s="207">
        <v>1.26</v>
      </c>
      <c r="F88" s="256">
        <v>201.42</v>
      </c>
      <c r="G88" s="207">
        <v>0.7</v>
      </c>
      <c r="H88" s="256">
        <v>51.03</v>
      </c>
      <c r="I88" s="207">
        <v>0.1</v>
      </c>
      <c r="J88" s="256">
        <v>92.31</v>
      </c>
      <c r="K88" s="207">
        <v>0.05</v>
      </c>
      <c r="L88" s="257">
        <v>5.31</v>
      </c>
    </row>
    <row r="89" spans="1:12" s="140" customFormat="1" ht="9" customHeight="1" collapsed="1">
      <c r="A89" s="254"/>
      <c r="B89" s="425"/>
      <c r="C89" s="255">
        <v>2020</v>
      </c>
      <c r="D89" s="291" t="s">
        <v>190</v>
      </c>
      <c r="E89" s="207">
        <v>1.19</v>
      </c>
      <c r="F89" s="256">
        <v>191.36</v>
      </c>
      <c r="G89" s="207">
        <v>0.62</v>
      </c>
      <c r="H89" s="256">
        <v>54.54</v>
      </c>
      <c r="I89" s="207">
        <v>7.0000000000000007E-2</v>
      </c>
      <c r="J89" s="256">
        <v>85.05</v>
      </c>
      <c r="K89" s="207">
        <v>0.04</v>
      </c>
      <c r="L89" s="257">
        <v>4.6500000000000004</v>
      </c>
    </row>
    <row r="90" spans="1:12" s="140" customFormat="1" ht="9" customHeight="1">
      <c r="A90" s="254"/>
      <c r="B90" s="425"/>
      <c r="C90" s="255">
        <v>2023</v>
      </c>
      <c r="D90" s="291" t="s">
        <v>190</v>
      </c>
      <c r="E90" s="207">
        <v>1.1299999999999999</v>
      </c>
      <c r="F90" s="256">
        <v>185.66</v>
      </c>
      <c r="G90" s="207">
        <v>0.56999999999999995</v>
      </c>
      <c r="H90" s="256">
        <v>55.5</v>
      </c>
      <c r="I90" s="207">
        <v>7.0000000000000007E-2</v>
      </c>
      <c r="J90" s="256">
        <v>67.459999999999994</v>
      </c>
      <c r="K90" s="207">
        <v>0.03</v>
      </c>
      <c r="L90" s="257">
        <v>3.02</v>
      </c>
    </row>
    <row r="91" spans="1:12" s="140" customFormat="1" ht="9" hidden="1" customHeight="1" outlineLevel="1">
      <c r="A91" s="254"/>
      <c r="B91" s="425" t="s">
        <v>86</v>
      </c>
      <c r="C91" s="255">
        <v>2010</v>
      </c>
      <c r="D91" s="291" t="s">
        <v>190</v>
      </c>
      <c r="E91" s="207">
        <v>19.12</v>
      </c>
      <c r="F91" s="256">
        <v>707.4</v>
      </c>
      <c r="G91" s="207">
        <v>11.37</v>
      </c>
      <c r="H91" s="256">
        <v>245.05</v>
      </c>
      <c r="I91" s="207">
        <v>183.1</v>
      </c>
      <c r="J91" s="256">
        <v>3207.91</v>
      </c>
      <c r="K91" s="207">
        <v>36.479999999999997</v>
      </c>
      <c r="L91" s="257">
        <v>277.14</v>
      </c>
    </row>
    <row r="92" spans="1:12" s="140" customFormat="1" ht="9" hidden="1" customHeight="1" outlineLevel="1">
      <c r="A92" s="254"/>
      <c r="B92" s="425"/>
      <c r="C92" s="17">
        <v>2013</v>
      </c>
      <c r="D92" s="291" t="s">
        <v>190</v>
      </c>
      <c r="E92" s="207">
        <v>18.170000000000002</v>
      </c>
      <c r="F92" s="256">
        <v>755.09</v>
      </c>
      <c r="G92" s="207">
        <v>9.51</v>
      </c>
      <c r="H92" s="256">
        <v>241.01</v>
      </c>
      <c r="I92" s="207">
        <v>133.93</v>
      </c>
      <c r="J92" s="256">
        <v>2865.91</v>
      </c>
      <c r="K92" s="207">
        <v>27.02</v>
      </c>
      <c r="L92" s="257">
        <v>237.96</v>
      </c>
    </row>
    <row r="93" spans="1:12" s="140" customFormat="1" ht="9" hidden="1" customHeight="1" outlineLevel="1">
      <c r="A93" s="254"/>
      <c r="B93" s="425"/>
      <c r="C93" s="17">
        <v>2016</v>
      </c>
      <c r="D93" s="291" t="s">
        <v>190</v>
      </c>
      <c r="E93" s="207">
        <v>18.239999999999998</v>
      </c>
      <c r="F93" s="256">
        <v>847.52</v>
      </c>
      <c r="G93" s="207">
        <v>7.73</v>
      </c>
      <c r="H93" s="256">
        <v>246.46</v>
      </c>
      <c r="I93" s="207">
        <v>111.48</v>
      </c>
      <c r="J93" s="256">
        <v>2978.84</v>
      </c>
      <c r="K93" s="207">
        <v>16.05</v>
      </c>
      <c r="L93" s="257">
        <v>222.06</v>
      </c>
    </row>
    <row r="94" spans="1:12" s="140" customFormat="1" ht="9" customHeight="1" collapsed="1">
      <c r="A94" s="254"/>
      <c r="B94" s="425"/>
      <c r="C94" s="17">
        <v>2020</v>
      </c>
      <c r="D94" s="291" t="s">
        <v>190</v>
      </c>
      <c r="E94" s="207">
        <v>16.59</v>
      </c>
      <c r="F94" s="256">
        <v>941.81</v>
      </c>
      <c r="G94" s="207">
        <v>5.45</v>
      </c>
      <c r="H94" s="256">
        <v>232.26</v>
      </c>
      <c r="I94" s="207">
        <v>48.45</v>
      </c>
      <c r="J94" s="256">
        <v>2919.86</v>
      </c>
      <c r="K94" s="207">
        <v>7.42</v>
      </c>
      <c r="L94" s="257">
        <v>206.42</v>
      </c>
    </row>
    <row r="95" spans="1:12" s="140" customFormat="1" ht="9" customHeight="1">
      <c r="A95" s="254"/>
      <c r="B95" s="425"/>
      <c r="C95" s="17">
        <v>2023</v>
      </c>
      <c r="D95" s="291" t="s">
        <v>190</v>
      </c>
      <c r="E95" s="207">
        <v>13.98</v>
      </c>
      <c r="F95" s="256">
        <v>883.67</v>
      </c>
      <c r="G95" s="207">
        <v>9.43</v>
      </c>
      <c r="H95" s="256">
        <v>276.48</v>
      </c>
      <c r="I95" s="207">
        <v>24.74</v>
      </c>
      <c r="J95" s="256">
        <v>2547.34</v>
      </c>
      <c r="K95" s="207">
        <v>5.13</v>
      </c>
      <c r="L95" s="257">
        <v>230.03</v>
      </c>
    </row>
    <row r="96" spans="1:12" s="140" customFormat="1" ht="9" hidden="1" customHeight="1" outlineLevel="1">
      <c r="A96" s="254"/>
      <c r="B96" s="425" t="s">
        <v>87</v>
      </c>
      <c r="C96" s="17">
        <v>2010</v>
      </c>
      <c r="D96" s="291" t="s">
        <v>190</v>
      </c>
      <c r="E96" s="207">
        <v>0.28999999999999998</v>
      </c>
      <c r="F96" s="256">
        <v>15.69</v>
      </c>
      <c r="G96" s="207">
        <v>0.14000000000000001</v>
      </c>
      <c r="H96" s="256">
        <v>6.74</v>
      </c>
      <c r="I96" s="207">
        <v>0.13</v>
      </c>
      <c r="J96" s="256">
        <v>70.59</v>
      </c>
      <c r="K96" s="207">
        <v>0.12</v>
      </c>
      <c r="L96" s="257">
        <v>6.48</v>
      </c>
    </row>
    <row r="97" spans="1:12" s="140" customFormat="1" ht="9" hidden="1" customHeight="1" outlineLevel="1">
      <c r="A97" s="254"/>
      <c r="B97" s="425"/>
      <c r="C97" s="17">
        <v>2013</v>
      </c>
      <c r="D97" s="291" t="s">
        <v>190</v>
      </c>
      <c r="E97" s="207">
        <v>0.3</v>
      </c>
      <c r="F97" s="256">
        <v>14.95</v>
      </c>
      <c r="G97" s="207">
        <v>0.13</v>
      </c>
      <c r="H97" s="256">
        <v>6.24</v>
      </c>
      <c r="I97" s="207">
        <v>0.11</v>
      </c>
      <c r="J97" s="256">
        <v>51.64</v>
      </c>
      <c r="K97" s="207">
        <v>0.1</v>
      </c>
      <c r="L97" s="257">
        <v>5.16</v>
      </c>
    </row>
    <row r="98" spans="1:12" s="140" customFormat="1" ht="9" hidden="1" customHeight="1" outlineLevel="1">
      <c r="A98" s="254"/>
      <c r="B98" s="425"/>
      <c r="C98" s="17">
        <v>2016</v>
      </c>
      <c r="D98" s="291" t="s">
        <v>190</v>
      </c>
      <c r="E98" s="207">
        <v>0.35</v>
      </c>
      <c r="F98" s="256">
        <v>14.72</v>
      </c>
      <c r="G98" s="207">
        <v>0.1</v>
      </c>
      <c r="H98" s="256">
        <v>6.49</v>
      </c>
      <c r="I98" s="207">
        <v>0.1</v>
      </c>
      <c r="J98" s="256">
        <v>41.64</v>
      </c>
      <c r="K98" s="207">
        <v>0.1</v>
      </c>
      <c r="L98" s="257">
        <v>3.76</v>
      </c>
    </row>
    <row r="99" spans="1:12" s="140" customFormat="1" ht="9" customHeight="1" collapsed="1">
      <c r="A99" s="254"/>
      <c r="B99" s="425"/>
      <c r="C99" s="17">
        <v>2020</v>
      </c>
      <c r="D99" s="291" t="s">
        <v>190</v>
      </c>
      <c r="E99" s="207">
        <v>0.24</v>
      </c>
      <c r="F99" s="256">
        <v>14.45</v>
      </c>
      <c r="G99" s="207">
        <v>0.09</v>
      </c>
      <c r="H99" s="256">
        <v>6</v>
      </c>
      <c r="I99" s="207">
        <v>0.09</v>
      </c>
      <c r="J99" s="256">
        <v>40.090000000000003</v>
      </c>
      <c r="K99" s="207">
        <v>0.09</v>
      </c>
      <c r="L99" s="257">
        <v>4.42</v>
      </c>
    </row>
    <row r="100" spans="1:12" s="140" customFormat="1" ht="9" customHeight="1">
      <c r="A100" s="254"/>
      <c r="B100" s="425"/>
      <c r="C100" s="17">
        <v>2023</v>
      </c>
      <c r="D100" s="291" t="s">
        <v>190</v>
      </c>
      <c r="E100" s="207">
        <v>0.21</v>
      </c>
      <c r="F100" s="256">
        <v>13.7</v>
      </c>
      <c r="G100" s="207">
        <v>0.08</v>
      </c>
      <c r="H100" s="256">
        <v>5.97</v>
      </c>
      <c r="I100" s="207">
        <v>0.08</v>
      </c>
      <c r="J100" s="256">
        <v>35.56</v>
      </c>
      <c r="K100" s="207">
        <v>0.08</v>
      </c>
      <c r="L100" s="257">
        <v>2.46</v>
      </c>
    </row>
    <row r="101" spans="1:12" s="140" customFormat="1" ht="9" hidden="1" customHeight="1" outlineLevel="1">
      <c r="A101" s="254"/>
      <c r="B101" s="425" t="s">
        <v>10</v>
      </c>
      <c r="C101" s="17">
        <v>2010</v>
      </c>
      <c r="D101" s="291" t="s">
        <v>190</v>
      </c>
      <c r="E101" s="207">
        <v>32.83</v>
      </c>
      <c r="F101" s="256">
        <v>3975.19</v>
      </c>
      <c r="G101" s="207">
        <v>19.809999999999999</v>
      </c>
      <c r="H101" s="256">
        <v>1478.64</v>
      </c>
      <c r="I101" s="207">
        <v>7.03</v>
      </c>
      <c r="J101" s="256">
        <v>12254.97</v>
      </c>
      <c r="K101" s="207">
        <v>2.88</v>
      </c>
      <c r="L101" s="257">
        <v>1093.68</v>
      </c>
    </row>
    <row r="102" spans="1:12" s="140" customFormat="1" ht="9" hidden="1" customHeight="1" outlineLevel="1">
      <c r="A102" s="254"/>
      <c r="B102" s="425"/>
      <c r="C102" s="17">
        <v>2013</v>
      </c>
      <c r="D102" s="291" t="s">
        <v>190</v>
      </c>
      <c r="E102" s="207">
        <v>30.24</v>
      </c>
      <c r="F102" s="256">
        <v>3999.22</v>
      </c>
      <c r="G102" s="207">
        <v>18.670000000000002</v>
      </c>
      <c r="H102" s="256">
        <v>1552.92</v>
      </c>
      <c r="I102" s="207">
        <v>5.53</v>
      </c>
      <c r="J102" s="256">
        <v>12212.3</v>
      </c>
      <c r="K102" s="207">
        <v>2.2400000000000002</v>
      </c>
      <c r="L102" s="257">
        <v>1074.7</v>
      </c>
    </row>
    <row r="103" spans="1:12" s="140" customFormat="1" ht="9" hidden="1" customHeight="1" outlineLevel="1">
      <c r="A103" s="254"/>
      <c r="B103" s="425"/>
      <c r="C103" s="255">
        <v>2016</v>
      </c>
      <c r="D103" s="291" t="s">
        <v>190</v>
      </c>
      <c r="E103" s="207">
        <v>26.63</v>
      </c>
      <c r="F103" s="256">
        <v>4251.46</v>
      </c>
      <c r="G103" s="207">
        <v>17.91</v>
      </c>
      <c r="H103" s="256">
        <v>1744.83</v>
      </c>
      <c r="I103" s="207">
        <v>4.51</v>
      </c>
      <c r="J103" s="256">
        <v>12478.59</v>
      </c>
      <c r="K103" s="207">
        <v>1.87</v>
      </c>
      <c r="L103" s="257">
        <v>1055.83</v>
      </c>
    </row>
    <row r="104" spans="1:12" s="140" customFormat="1" ht="9" customHeight="1" collapsed="1">
      <c r="A104" s="254"/>
      <c r="B104" s="425"/>
      <c r="C104" s="255">
        <v>2020</v>
      </c>
      <c r="D104" s="291" t="s">
        <v>190</v>
      </c>
      <c r="E104" s="207">
        <v>24.02</v>
      </c>
      <c r="F104" s="256">
        <v>3837.99</v>
      </c>
      <c r="G104" s="207">
        <v>15.73</v>
      </c>
      <c r="H104" s="256">
        <v>1593.07</v>
      </c>
      <c r="I104" s="207">
        <v>3.56</v>
      </c>
      <c r="J104" s="256">
        <v>11950.24</v>
      </c>
      <c r="K104" s="207">
        <v>1.6</v>
      </c>
      <c r="L104" s="257">
        <v>1000.76</v>
      </c>
    </row>
    <row r="105" spans="1:12" s="140" customFormat="1" ht="9" customHeight="1">
      <c r="A105" s="254"/>
      <c r="B105" s="425"/>
      <c r="C105" s="255">
        <v>2023</v>
      </c>
      <c r="D105" s="291" t="s">
        <v>190</v>
      </c>
      <c r="E105" s="207">
        <v>22.48</v>
      </c>
      <c r="F105" s="256">
        <v>3846.39</v>
      </c>
      <c r="G105" s="207">
        <v>14.26</v>
      </c>
      <c r="H105" s="256">
        <v>1573.79</v>
      </c>
      <c r="I105" s="207">
        <v>3.19</v>
      </c>
      <c r="J105" s="256">
        <v>10826</v>
      </c>
      <c r="K105" s="207">
        <v>1.37</v>
      </c>
      <c r="L105" s="257">
        <v>875.3</v>
      </c>
    </row>
    <row r="106" spans="1:12" s="140" customFormat="1" ht="9" hidden="1" customHeight="1" outlineLevel="1">
      <c r="A106" s="254"/>
      <c r="B106" s="425" t="s">
        <v>76</v>
      </c>
      <c r="C106" s="255">
        <v>2010</v>
      </c>
      <c r="D106" s="291" t="s">
        <v>190</v>
      </c>
      <c r="E106" s="207">
        <v>71.94</v>
      </c>
      <c r="F106" s="256">
        <v>2023.51</v>
      </c>
      <c r="G106" s="207">
        <v>47.74</v>
      </c>
      <c r="H106" s="256">
        <v>539.97</v>
      </c>
      <c r="I106" s="207">
        <v>37.76</v>
      </c>
      <c r="J106" s="256">
        <v>3246.7</v>
      </c>
      <c r="K106" s="207">
        <v>7.92</v>
      </c>
      <c r="L106" s="257">
        <v>289.19</v>
      </c>
    </row>
    <row r="107" spans="1:12" s="140" customFormat="1" ht="9" hidden="1" customHeight="1" outlineLevel="1">
      <c r="A107" s="254"/>
      <c r="B107" s="425"/>
      <c r="C107" s="255">
        <v>2013</v>
      </c>
      <c r="D107" s="291" t="s">
        <v>190</v>
      </c>
      <c r="E107" s="207">
        <v>66.209999999999994</v>
      </c>
      <c r="F107" s="256">
        <v>1952.4</v>
      </c>
      <c r="G107" s="207">
        <v>42.18</v>
      </c>
      <c r="H107" s="256">
        <v>536</v>
      </c>
      <c r="I107" s="207">
        <v>29.42</v>
      </c>
      <c r="J107" s="256">
        <v>3027.6</v>
      </c>
      <c r="K107" s="207">
        <v>6.61</v>
      </c>
      <c r="L107" s="257">
        <v>261.74</v>
      </c>
    </row>
    <row r="108" spans="1:12" s="140" customFormat="1" ht="9" hidden="1" customHeight="1" outlineLevel="1">
      <c r="A108" s="254"/>
      <c r="B108" s="425"/>
      <c r="C108" s="255">
        <v>2016</v>
      </c>
      <c r="D108" s="291" t="s">
        <v>190</v>
      </c>
      <c r="E108" s="207">
        <v>59.97</v>
      </c>
      <c r="F108" s="256">
        <v>1932.64</v>
      </c>
      <c r="G108" s="207">
        <v>31.98</v>
      </c>
      <c r="H108" s="256">
        <v>562.42999999999995</v>
      </c>
      <c r="I108" s="207">
        <v>26.32</v>
      </c>
      <c r="J108" s="256">
        <v>2883.74</v>
      </c>
      <c r="K108" s="207">
        <v>5.3</v>
      </c>
      <c r="L108" s="257">
        <v>244.17</v>
      </c>
    </row>
    <row r="109" spans="1:12" s="140" customFormat="1" ht="9" customHeight="1" collapsed="1">
      <c r="A109" s="254"/>
      <c r="B109" s="425"/>
      <c r="C109" s="255">
        <v>2020</v>
      </c>
      <c r="D109" s="291" t="s">
        <v>190</v>
      </c>
      <c r="E109" s="207">
        <v>54.8</v>
      </c>
      <c r="F109" s="256">
        <v>1850.53</v>
      </c>
      <c r="G109" s="207">
        <v>28.27</v>
      </c>
      <c r="H109" s="256">
        <v>546.95000000000005</v>
      </c>
      <c r="I109" s="207">
        <v>24.73</v>
      </c>
      <c r="J109" s="256">
        <v>2781.85</v>
      </c>
      <c r="K109" s="207">
        <v>4.6100000000000003</v>
      </c>
      <c r="L109" s="257">
        <v>227.7</v>
      </c>
    </row>
    <row r="110" spans="1:12" s="140" customFormat="1" ht="9" customHeight="1">
      <c r="A110" s="254"/>
      <c r="B110" s="425"/>
      <c r="C110" s="255">
        <v>2023</v>
      </c>
      <c r="D110" s="291" t="s">
        <v>190</v>
      </c>
      <c r="E110" s="207">
        <v>51.41</v>
      </c>
      <c r="F110" s="256">
        <v>1855.13</v>
      </c>
      <c r="G110" s="207">
        <v>25.2</v>
      </c>
      <c r="H110" s="256">
        <v>560.49</v>
      </c>
      <c r="I110" s="207">
        <v>22.28</v>
      </c>
      <c r="J110" s="256">
        <v>2651.39</v>
      </c>
      <c r="K110" s="207">
        <v>4.22</v>
      </c>
      <c r="L110" s="257">
        <v>210.03</v>
      </c>
    </row>
    <row r="111" spans="1:12" s="140" customFormat="1" ht="9" hidden="1" customHeight="1" outlineLevel="1">
      <c r="A111" s="254"/>
      <c r="B111" s="425" t="s">
        <v>88</v>
      </c>
      <c r="C111" s="255">
        <v>2010</v>
      </c>
      <c r="D111" s="291" t="s">
        <v>190</v>
      </c>
      <c r="E111" s="207">
        <v>514.12</v>
      </c>
      <c r="F111" s="256">
        <v>5742.01</v>
      </c>
      <c r="G111" s="207">
        <v>425.78</v>
      </c>
      <c r="H111" s="256">
        <v>2505.6</v>
      </c>
      <c r="I111" s="207">
        <v>388.46</v>
      </c>
      <c r="J111" s="256">
        <v>15244.17</v>
      </c>
      <c r="K111" s="207">
        <v>250.06</v>
      </c>
      <c r="L111" s="257">
        <v>1423.51</v>
      </c>
    </row>
    <row r="112" spans="1:12" s="140" customFormat="1" ht="9" hidden="1" customHeight="1" outlineLevel="1">
      <c r="A112" s="254"/>
      <c r="B112" s="425"/>
      <c r="C112" s="255">
        <v>2013</v>
      </c>
      <c r="D112" s="291" t="s">
        <v>190</v>
      </c>
      <c r="E112" s="207">
        <v>424.4</v>
      </c>
      <c r="F112" s="256">
        <v>5889.66</v>
      </c>
      <c r="G112" s="207">
        <v>334.5</v>
      </c>
      <c r="H112" s="256">
        <v>2343.5300000000002</v>
      </c>
      <c r="I112" s="207">
        <v>278.39999999999998</v>
      </c>
      <c r="J112" s="256">
        <v>11300.93</v>
      </c>
      <c r="K112" s="207">
        <v>179.8</v>
      </c>
      <c r="L112" s="257">
        <v>1019.48</v>
      </c>
    </row>
    <row r="113" spans="1:12" s="140" customFormat="1" ht="9" hidden="1" customHeight="1" outlineLevel="1">
      <c r="A113" s="254"/>
      <c r="B113" s="425"/>
      <c r="C113" s="255">
        <v>2016</v>
      </c>
      <c r="D113" s="291" t="s">
        <v>190</v>
      </c>
      <c r="E113" s="207">
        <v>343.22</v>
      </c>
      <c r="F113" s="256">
        <v>5951.33</v>
      </c>
      <c r="G113" s="207">
        <v>243.56</v>
      </c>
      <c r="H113" s="256">
        <v>2183.4699999999998</v>
      </c>
      <c r="I113" s="207">
        <v>172.25</v>
      </c>
      <c r="J113" s="256">
        <v>10982.81</v>
      </c>
      <c r="K113" s="207">
        <v>116.74</v>
      </c>
      <c r="L113" s="257">
        <v>858.52</v>
      </c>
    </row>
    <row r="114" spans="1:12" s="140" customFormat="1" ht="9" customHeight="1" collapsed="1">
      <c r="A114" s="254"/>
      <c r="B114" s="425"/>
      <c r="C114" s="255">
        <v>2020</v>
      </c>
      <c r="D114" s="291" t="s">
        <v>190</v>
      </c>
      <c r="E114" s="207">
        <v>273.76</v>
      </c>
      <c r="F114" s="256">
        <v>6308.61</v>
      </c>
      <c r="G114" s="207">
        <v>174.29</v>
      </c>
      <c r="H114" s="256">
        <v>2218.15</v>
      </c>
      <c r="I114" s="207">
        <v>85.01</v>
      </c>
      <c r="J114" s="256">
        <v>11150.71</v>
      </c>
      <c r="K114" s="207">
        <v>65</v>
      </c>
      <c r="L114" s="257">
        <v>813.88</v>
      </c>
    </row>
    <row r="115" spans="1:12" s="140" customFormat="1" ht="9" customHeight="1">
      <c r="A115" s="254"/>
      <c r="B115" s="425"/>
      <c r="C115" s="255">
        <v>2023</v>
      </c>
      <c r="D115" s="291" t="s">
        <v>190</v>
      </c>
      <c r="E115" s="291" t="s">
        <v>189</v>
      </c>
      <c r="F115" s="293" t="s">
        <v>191</v>
      </c>
      <c r="G115" s="291" t="s">
        <v>189</v>
      </c>
      <c r="H115" s="293" t="s">
        <v>187</v>
      </c>
      <c r="I115" s="291" t="s">
        <v>191</v>
      </c>
      <c r="J115" s="293" t="s">
        <v>187</v>
      </c>
      <c r="K115" s="291" t="s">
        <v>187</v>
      </c>
      <c r="L115" s="294" t="s">
        <v>177</v>
      </c>
    </row>
    <row r="116" spans="1:12" s="260" customFormat="1" ht="9" hidden="1" customHeight="1" outlineLevel="1">
      <c r="A116" s="254"/>
      <c r="B116" s="425" t="s">
        <v>77</v>
      </c>
      <c r="C116" s="255">
        <v>2010</v>
      </c>
      <c r="D116" s="291" t="s">
        <v>190</v>
      </c>
      <c r="E116" s="207">
        <v>50.04</v>
      </c>
      <c r="F116" s="256">
        <v>1430.29</v>
      </c>
      <c r="G116" s="207">
        <v>10.45</v>
      </c>
      <c r="H116" s="256">
        <v>278.42</v>
      </c>
      <c r="I116" s="207">
        <v>50.08</v>
      </c>
      <c r="J116" s="256">
        <v>1913.16</v>
      </c>
      <c r="K116" s="207">
        <v>13.49</v>
      </c>
      <c r="L116" s="257">
        <v>238.44</v>
      </c>
    </row>
    <row r="117" spans="1:12" s="260" customFormat="1" ht="9" hidden="1" customHeight="1" outlineLevel="1">
      <c r="A117" s="254"/>
      <c r="B117" s="425"/>
      <c r="C117" s="255">
        <v>2013</v>
      </c>
      <c r="D117" s="291" t="s">
        <v>190</v>
      </c>
      <c r="E117" s="207">
        <v>40.729999999999997</v>
      </c>
      <c r="F117" s="256">
        <v>1407.27</v>
      </c>
      <c r="G117" s="207">
        <v>7.77</v>
      </c>
      <c r="H117" s="256">
        <v>264.79000000000002</v>
      </c>
      <c r="I117" s="207">
        <v>40.590000000000003</v>
      </c>
      <c r="J117" s="256">
        <v>1844.95</v>
      </c>
      <c r="K117" s="207">
        <v>7.91</v>
      </c>
      <c r="L117" s="257">
        <v>186.96</v>
      </c>
    </row>
    <row r="118" spans="1:12" s="260" customFormat="1" ht="9" hidden="1" customHeight="1" outlineLevel="1">
      <c r="A118" s="254"/>
      <c r="B118" s="425"/>
      <c r="C118" s="255">
        <v>2016</v>
      </c>
      <c r="D118" s="291" t="s">
        <v>190</v>
      </c>
      <c r="E118" s="207">
        <v>43.38</v>
      </c>
      <c r="F118" s="256">
        <v>1566.22</v>
      </c>
      <c r="G118" s="207">
        <v>8.1</v>
      </c>
      <c r="H118" s="256">
        <v>277.61</v>
      </c>
      <c r="I118" s="207">
        <v>39.67</v>
      </c>
      <c r="J118" s="256">
        <v>1875.11</v>
      </c>
      <c r="K118" s="207">
        <v>9.0399999999999991</v>
      </c>
      <c r="L118" s="257">
        <v>202.49</v>
      </c>
    </row>
    <row r="119" spans="1:12" s="260" customFormat="1" ht="9" customHeight="1" collapsed="1">
      <c r="A119" s="254"/>
      <c r="B119" s="425"/>
      <c r="C119" s="255">
        <v>2020</v>
      </c>
      <c r="D119" s="291" t="s">
        <v>190</v>
      </c>
      <c r="E119" s="207">
        <v>36.1</v>
      </c>
      <c r="F119" s="256">
        <v>1581.56</v>
      </c>
      <c r="G119" s="207">
        <v>5.07</v>
      </c>
      <c r="H119" s="256">
        <v>245.5</v>
      </c>
      <c r="I119" s="207">
        <v>28.36</v>
      </c>
      <c r="J119" s="256">
        <v>2213.7399999999998</v>
      </c>
      <c r="K119" s="207">
        <v>6.24</v>
      </c>
      <c r="L119" s="257">
        <v>235.53</v>
      </c>
    </row>
    <row r="120" spans="1:12" s="260" customFormat="1" ht="9" customHeight="1">
      <c r="A120" s="254"/>
      <c r="B120" s="425"/>
      <c r="C120" s="255">
        <v>2023</v>
      </c>
      <c r="D120" s="291" t="s">
        <v>190</v>
      </c>
      <c r="E120" s="207">
        <v>31.62</v>
      </c>
      <c r="F120" s="256">
        <v>1439.71</v>
      </c>
      <c r="G120" s="207">
        <v>4.18</v>
      </c>
      <c r="H120" s="256">
        <v>230.04</v>
      </c>
      <c r="I120" s="207">
        <v>27.97</v>
      </c>
      <c r="J120" s="256">
        <v>2087.17</v>
      </c>
      <c r="K120" s="207">
        <v>5.5</v>
      </c>
      <c r="L120" s="257">
        <v>224.79</v>
      </c>
    </row>
    <row r="121" spans="1:12" s="157" customFormat="1" ht="9" hidden="1" customHeight="1" outlineLevel="1">
      <c r="A121" s="254"/>
      <c r="B121" s="425" t="s">
        <v>97</v>
      </c>
      <c r="C121" s="255">
        <v>2010</v>
      </c>
      <c r="D121" s="291" t="s">
        <v>190</v>
      </c>
      <c r="E121" s="207">
        <v>728.02</v>
      </c>
      <c r="F121" s="256">
        <v>1989.79</v>
      </c>
      <c r="G121" s="207">
        <v>624.99</v>
      </c>
      <c r="H121" s="256">
        <v>1151.3499999999999</v>
      </c>
      <c r="I121" s="207">
        <v>1655.58</v>
      </c>
      <c r="J121" s="256">
        <v>5345.05</v>
      </c>
      <c r="K121" s="207">
        <v>195.41</v>
      </c>
      <c r="L121" s="257">
        <v>489.21</v>
      </c>
    </row>
    <row r="122" spans="1:12" s="140" customFormat="1" ht="9" hidden="1" customHeight="1" outlineLevel="1">
      <c r="A122" s="254"/>
      <c r="B122" s="425"/>
      <c r="C122" s="255">
        <v>2013</v>
      </c>
      <c r="D122" s="291" t="s">
        <v>190</v>
      </c>
      <c r="E122" s="207">
        <v>635.22</v>
      </c>
      <c r="F122" s="256">
        <v>1936.46</v>
      </c>
      <c r="G122" s="207">
        <v>561.84</v>
      </c>
      <c r="H122" s="256">
        <v>1147.32</v>
      </c>
      <c r="I122" s="207">
        <v>1283.28</v>
      </c>
      <c r="J122" s="256">
        <v>4234.55</v>
      </c>
      <c r="K122" s="207">
        <v>181.16</v>
      </c>
      <c r="L122" s="257">
        <v>445.24</v>
      </c>
    </row>
    <row r="123" spans="1:12" s="140" customFormat="1" ht="9" hidden="1" customHeight="1" outlineLevel="1">
      <c r="A123" s="254"/>
      <c r="B123" s="425"/>
      <c r="C123" s="255">
        <v>2016</v>
      </c>
      <c r="D123" s="291" t="s">
        <v>190</v>
      </c>
      <c r="E123" s="207">
        <v>541.12</v>
      </c>
      <c r="F123" s="256">
        <v>1848.96</v>
      </c>
      <c r="G123" s="207">
        <v>472.77</v>
      </c>
      <c r="H123" s="256">
        <v>1137.5999999999999</v>
      </c>
      <c r="I123" s="207">
        <v>1283.58</v>
      </c>
      <c r="J123" s="256">
        <v>4142.76</v>
      </c>
      <c r="K123" s="207">
        <v>168.74</v>
      </c>
      <c r="L123" s="257">
        <v>447.43</v>
      </c>
    </row>
    <row r="124" spans="1:12" s="140" customFormat="1" ht="9" customHeight="1" collapsed="1">
      <c r="A124" s="254"/>
      <c r="B124" s="425"/>
      <c r="C124" s="255">
        <v>2020</v>
      </c>
      <c r="D124" s="291" t="s">
        <v>190</v>
      </c>
      <c r="E124" s="207">
        <v>331.62</v>
      </c>
      <c r="F124" s="256">
        <v>1795.3</v>
      </c>
      <c r="G124" s="207">
        <v>306.11</v>
      </c>
      <c r="H124" s="256">
        <v>1098.71</v>
      </c>
      <c r="I124" s="207">
        <v>775.57</v>
      </c>
      <c r="J124" s="256">
        <v>3576.56</v>
      </c>
      <c r="K124" s="207">
        <v>77.430000000000007</v>
      </c>
      <c r="L124" s="257">
        <v>343.6</v>
      </c>
    </row>
    <row r="125" spans="1:12" s="140" customFormat="1" ht="9" customHeight="1">
      <c r="A125" s="254"/>
      <c r="B125" s="425"/>
      <c r="C125" s="255">
        <v>2023</v>
      </c>
      <c r="D125" s="291" t="s">
        <v>190</v>
      </c>
      <c r="E125" s="207">
        <v>295.87</v>
      </c>
      <c r="F125" s="256">
        <v>1742.28</v>
      </c>
      <c r="G125" s="207">
        <v>273.16000000000003</v>
      </c>
      <c r="H125" s="256">
        <v>1055.56</v>
      </c>
      <c r="I125" s="207">
        <v>896.11</v>
      </c>
      <c r="J125" s="256">
        <v>3084.35</v>
      </c>
      <c r="K125" s="207">
        <v>109.86</v>
      </c>
      <c r="L125" s="257">
        <v>317.8</v>
      </c>
    </row>
    <row r="126" spans="1:12" s="140" customFormat="1" ht="9" hidden="1" customHeight="1" outlineLevel="1">
      <c r="A126" s="254"/>
      <c r="B126" s="425" t="s">
        <v>89</v>
      </c>
      <c r="C126" s="255">
        <v>2010</v>
      </c>
      <c r="D126" s="291" t="s">
        <v>190</v>
      </c>
      <c r="E126" s="207">
        <v>36.119999999999997</v>
      </c>
      <c r="F126" s="256">
        <v>472.33</v>
      </c>
      <c r="G126" s="207">
        <v>10.95</v>
      </c>
      <c r="H126" s="256">
        <v>107.96</v>
      </c>
      <c r="I126" s="207">
        <v>26.44</v>
      </c>
      <c r="J126" s="256">
        <v>382.03</v>
      </c>
      <c r="K126" s="207">
        <v>4.1900000000000004</v>
      </c>
      <c r="L126" s="257">
        <v>36.21</v>
      </c>
    </row>
    <row r="127" spans="1:12" s="140" customFormat="1" ht="9" hidden="1" customHeight="1" outlineLevel="1">
      <c r="A127" s="254"/>
      <c r="B127" s="425"/>
      <c r="C127" s="255">
        <v>2013</v>
      </c>
      <c r="D127" s="291" t="s">
        <v>190</v>
      </c>
      <c r="E127" s="207">
        <v>34.090000000000003</v>
      </c>
      <c r="F127" s="256">
        <v>462.07</v>
      </c>
      <c r="G127" s="207">
        <v>9.77</v>
      </c>
      <c r="H127" s="256">
        <v>103.85</v>
      </c>
      <c r="I127" s="207">
        <v>23.7</v>
      </c>
      <c r="J127" s="256">
        <v>287.5</v>
      </c>
      <c r="K127" s="207">
        <v>3.55</v>
      </c>
      <c r="L127" s="257">
        <v>25.07</v>
      </c>
    </row>
    <row r="128" spans="1:12" s="140" customFormat="1" ht="9" hidden="1" customHeight="1" outlineLevel="1">
      <c r="A128" s="254"/>
      <c r="B128" s="425"/>
      <c r="C128" s="255">
        <v>2016</v>
      </c>
      <c r="D128" s="291" t="s">
        <v>190</v>
      </c>
      <c r="E128" s="207">
        <v>32.81</v>
      </c>
      <c r="F128" s="256">
        <v>486.01</v>
      </c>
      <c r="G128" s="207">
        <v>9.57</v>
      </c>
      <c r="H128" s="256">
        <v>111.11</v>
      </c>
      <c r="I128" s="207">
        <v>22.65</v>
      </c>
      <c r="J128" s="256">
        <v>273.36</v>
      </c>
      <c r="K128" s="207">
        <v>2.92</v>
      </c>
      <c r="L128" s="257">
        <v>21.46</v>
      </c>
    </row>
    <row r="129" spans="1:12" s="140" customFormat="1" ht="9" customHeight="1" collapsed="1">
      <c r="A129" s="254"/>
      <c r="B129" s="425"/>
      <c r="C129" s="255">
        <v>2020</v>
      </c>
      <c r="D129" s="291" t="s">
        <v>190</v>
      </c>
      <c r="E129" s="207">
        <v>28.6</v>
      </c>
      <c r="F129" s="256">
        <v>476.69</v>
      </c>
      <c r="G129" s="207">
        <v>5.61</v>
      </c>
      <c r="H129" s="256">
        <v>100.84</v>
      </c>
      <c r="I129" s="207">
        <v>12.31</v>
      </c>
      <c r="J129" s="256">
        <v>235.93</v>
      </c>
      <c r="K129" s="207">
        <v>2.82</v>
      </c>
      <c r="L129" s="257">
        <v>21.66</v>
      </c>
    </row>
    <row r="130" spans="1:12" s="140" customFormat="1" ht="9" customHeight="1">
      <c r="A130" s="254"/>
      <c r="B130" s="425"/>
      <c r="C130" s="255">
        <v>2023</v>
      </c>
      <c r="D130" s="291" t="s">
        <v>190</v>
      </c>
      <c r="E130" s="291" t="s">
        <v>189</v>
      </c>
      <c r="F130" s="293" t="s">
        <v>191</v>
      </c>
      <c r="G130" s="291" t="s">
        <v>189</v>
      </c>
      <c r="H130" s="293" t="s">
        <v>187</v>
      </c>
      <c r="I130" s="291" t="s">
        <v>191</v>
      </c>
      <c r="J130" s="293" t="s">
        <v>187</v>
      </c>
      <c r="K130" s="291" t="s">
        <v>187</v>
      </c>
      <c r="L130" s="294" t="s">
        <v>177</v>
      </c>
    </row>
    <row r="131" spans="1:12" s="140" customFormat="1" ht="9" hidden="1" customHeight="1" outlineLevel="1">
      <c r="A131" s="254"/>
      <c r="B131" s="425" t="s">
        <v>90</v>
      </c>
      <c r="C131" s="255">
        <v>2010</v>
      </c>
      <c r="D131" s="291" t="s">
        <v>190</v>
      </c>
      <c r="E131" s="207">
        <v>9.31</v>
      </c>
      <c r="F131" s="256">
        <v>464.92</v>
      </c>
      <c r="G131" s="207">
        <v>6.3</v>
      </c>
      <c r="H131" s="256">
        <v>154.22</v>
      </c>
      <c r="I131" s="207">
        <v>10.78</v>
      </c>
      <c r="J131" s="256">
        <v>588.09</v>
      </c>
      <c r="K131" s="207">
        <v>3.41</v>
      </c>
      <c r="L131" s="257">
        <v>62.27</v>
      </c>
    </row>
    <row r="132" spans="1:12" s="140" customFormat="1" ht="9" hidden="1" customHeight="1" outlineLevel="1">
      <c r="A132" s="254"/>
      <c r="B132" s="425"/>
      <c r="C132" s="255">
        <v>2013</v>
      </c>
      <c r="D132" s="291" t="s">
        <v>190</v>
      </c>
      <c r="E132" s="207">
        <v>9.2899999999999991</v>
      </c>
      <c r="F132" s="256">
        <v>468.21</v>
      </c>
      <c r="G132" s="207">
        <v>6.2</v>
      </c>
      <c r="H132" s="256">
        <v>145.52000000000001</v>
      </c>
      <c r="I132" s="207">
        <v>8.99</v>
      </c>
      <c r="J132" s="256">
        <v>544.13</v>
      </c>
      <c r="K132" s="207">
        <v>2.0099999999999998</v>
      </c>
      <c r="L132" s="257">
        <v>57.98</v>
      </c>
    </row>
    <row r="133" spans="1:12" s="140" customFormat="1" ht="9" hidden="1" customHeight="1" outlineLevel="1">
      <c r="A133" s="254"/>
      <c r="B133" s="425"/>
      <c r="C133" s="255">
        <v>2016</v>
      </c>
      <c r="D133" s="291" t="s">
        <v>190</v>
      </c>
      <c r="E133" s="207">
        <v>7.95</v>
      </c>
      <c r="F133" s="256">
        <v>452.46</v>
      </c>
      <c r="G133" s="207">
        <v>4.13</v>
      </c>
      <c r="H133" s="256">
        <v>127.67</v>
      </c>
      <c r="I133" s="207">
        <v>6.17</v>
      </c>
      <c r="J133" s="256">
        <v>483.98</v>
      </c>
      <c r="K133" s="207">
        <v>1.76</v>
      </c>
      <c r="L133" s="257">
        <v>54.03</v>
      </c>
    </row>
    <row r="134" spans="1:12" s="140" customFormat="1" ht="9" customHeight="1" collapsed="1">
      <c r="A134" s="254"/>
      <c r="B134" s="425"/>
      <c r="C134" s="255">
        <v>2020</v>
      </c>
      <c r="D134" s="291" t="s">
        <v>190</v>
      </c>
      <c r="E134" s="207">
        <v>6.46</v>
      </c>
      <c r="F134" s="256">
        <v>443.49</v>
      </c>
      <c r="G134" s="207">
        <v>3.05</v>
      </c>
      <c r="H134" s="256">
        <v>120.01</v>
      </c>
      <c r="I134" s="207">
        <v>3.03</v>
      </c>
      <c r="J134" s="256">
        <v>530.63</v>
      </c>
      <c r="K134" s="207">
        <v>0.99</v>
      </c>
      <c r="L134" s="257">
        <v>56.4</v>
      </c>
    </row>
    <row r="135" spans="1:12" s="140" customFormat="1" ht="9" customHeight="1">
      <c r="A135" s="254"/>
      <c r="B135" s="425"/>
      <c r="C135" s="255">
        <v>2023</v>
      </c>
      <c r="D135" s="291" t="s">
        <v>190</v>
      </c>
      <c r="E135" s="207">
        <v>4.9800000000000004</v>
      </c>
      <c r="F135" s="256">
        <v>431.81</v>
      </c>
      <c r="G135" s="207">
        <v>2.34</v>
      </c>
      <c r="H135" s="256">
        <v>112.28</v>
      </c>
      <c r="I135" s="207">
        <v>2.2599999999999998</v>
      </c>
      <c r="J135" s="256">
        <v>414.01</v>
      </c>
      <c r="K135" s="207">
        <v>0.86</v>
      </c>
      <c r="L135" s="257">
        <v>41.13</v>
      </c>
    </row>
    <row r="136" spans="1:12" s="140" customFormat="1" ht="9" hidden="1" customHeight="1" outlineLevel="1">
      <c r="A136" s="254"/>
      <c r="B136" s="425" t="s">
        <v>78</v>
      </c>
      <c r="C136" s="255">
        <v>2010</v>
      </c>
      <c r="D136" s="291" t="s">
        <v>190</v>
      </c>
      <c r="E136" s="207">
        <v>15.64</v>
      </c>
      <c r="F136" s="256">
        <v>925.79</v>
      </c>
      <c r="G136" s="207">
        <v>11.91</v>
      </c>
      <c r="H136" s="256">
        <v>289.33999999999997</v>
      </c>
      <c r="I136" s="207">
        <v>2.08</v>
      </c>
      <c r="J136" s="256">
        <v>1366.93</v>
      </c>
      <c r="K136" s="207">
        <v>1.27</v>
      </c>
      <c r="L136" s="257">
        <v>150.54</v>
      </c>
    </row>
    <row r="137" spans="1:12" s="140" customFormat="1" ht="9" hidden="1" customHeight="1" outlineLevel="1">
      <c r="A137" s="254"/>
      <c r="B137" s="425"/>
      <c r="C137" s="255">
        <v>2013</v>
      </c>
      <c r="D137" s="291" t="s">
        <v>190</v>
      </c>
      <c r="E137" s="207">
        <v>13.42</v>
      </c>
      <c r="F137" s="256">
        <v>911.85</v>
      </c>
      <c r="G137" s="207">
        <v>9.61</v>
      </c>
      <c r="H137" s="256">
        <v>283.12</v>
      </c>
      <c r="I137" s="207">
        <v>1.64</v>
      </c>
      <c r="J137" s="256">
        <v>1300.3900000000001</v>
      </c>
      <c r="K137" s="207">
        <v>0.9</v>
      </c>
      <c r="L137" s="257">
        <v>124.95</v>
      </c>
    </row>
    <row r="138" spans="1:12" s="140" customFormat="1" ht="9" hidden="1" customHeight="1" outlineLevel="1">
      <c r="A138" s="254"/>
      <c r="B138" s="425"/>
      <c r="C138" s="255">
        <v>2016</v>
      </c>
      <c r="D138" s="291" t="s">
        <v>190</v>
      </c>
      <c r="E138" s="207">
        <v>11.79</v>
      </c>
      <c r="F138" s="256">
        <v>909.02</v>
      </c>
      <c r="G138" s="207">
        <v>8.07</v>
      </c>
      <c r="H138" s="256">
        <v>282.44</v>
      </c>
      <c r="I138" s="207">
        <v>1.24</v>
      </c>
      <c r="J138" s="256">
        <v>1234.8599999999999</v>
      </c>
      <c r="K138" s="207">
        <v>0.68</v>
      </c>
      <c r="L138" s="257">
        <v>115.47</v>
      </c>
    </row>
    <row r="139" spans="1:12" s="140" customFormat="1" ht="9" customHeight="1" collapsed="1">
      <c r="A139" s="254"/>
      <c r="B139" s="425"/>
      <c r="C139" s="255">
        <v>2020</v>
      </c>
      <c r="D139" s="291" t="s">
        <v>190</v>
      </c>
      <c r="E139" s="207">
        <v>9.3000000000000007</v>
      </c>
      <c r="F139" s="256">
        <v>846.39</v>
      </c>
      <c r="G139" s="207">
        <v>5.9</v>
      </c>
      <c r="H139" s="256">
        <v>259.58</v>
      </c>
      <c r="I139" s="207">
        <v>0.92</v>
      </c>
      <c r="J139" s="256">
        <v>1087.08</v>
      </c>
      <c r="K139" s="207">
        <v>0.47</v>
      </c>
      <c r="L139" s="257">
        <v>99.07</v>
      </c>
    </row>
    <row r="140" spans="1:12" s="140" customFormat="1" ht="9" customHeight="1">
      <c r="A140" s="254"/>
      <c r="B140" s="425"/>
      <c r="C140" s="255">
        <v>2023</v>
      </c>
      <c r="D140" s="291" t="s">
        <v>190</v>
      </c>
      <c r="E140" s="291" t="s">
        <v>189</v>
      </c>
      <c r="F140" s="293" t="s">
        <v>191</v>
      </c>
      <c r="G140" s="291" t="s">
        <v>189</v>
      </c>
      <c r="H140" s="293" t="s">
        <v>187</v>
      </c>
      <c r="I140" s="291" t="s">
        <v>191</v>
      </c>
      <c r="J140" s="293" t="s">
        <v>187</v>
      </c>
      <c r="K140" s="291" t="s">
        <v>187</v>
      </c>
      <c r="L140" s="294" t="s">
        <v>177</v>
      </c>
    </row>
    <row r="141" spans="1:12" s="140" customFormat="1" ht="9" hidden="1" customHeight="1" outlineLevel="1">
      <c r="A141" s="254"/>
      <c r="B141" s="425" t="s">
        <v>79</v>
      </c>
      <c r="C141" s="255">
        <v>2010</v>
      </c>
      <c r="D141" s="291" t="s">
        <v>190</v>
      </c>
      <c r="E141" s="207">
        <v>21.59</v>
      </c>
      <c r="F141" s="256">
        <v>1536.66</v>
      </c>
      <c r="G141" s="207">
        <v>5.62</v>
      </c>
      <c r="H141" s="256">
        <v>348.1</v>
      </c>
      <c r="I141" s="207">
        <v>1.7</v>
      </c>
      <c r="J141" s="256">
        <v>1519.87</v>
      </c>
      <c r="K141" s="207">
        <v>1.03</v>
      </c>
      <c r="L141" s="257">
        <v>153.63999999999999</v>
      </c>
    </row>
    <row r="142" spans="1:12" s="140" customFormat="1" ht="9" hidden="1" customHeight="1" outlineLevel="1">
      <c r="A142" s="254"/>
      <c r="B142" s="425"/>
      <c r="C142" s="255">
        <v>2013</v>
      </c>
      <c r="D142" s="291" t="s">
        <v>190</v>
      </c>
      <c r="E142" s="207">
        <v>18.96</v>
      </c>
      <c r="F142" s="256">
        <v>1496.53</v>
      </c>
      <c r="G142" s="207">
        <v>4.67</v>
      </c>
      <c r="H142" s="256">
        <v>344.02</v>
      </c>
      <c r="I142" s="207">
        <v>1.28</v>
      </c>
      <c r="J142" s="256">
        <v>1398.88</v>
      </c>
      <c r="K142" s="207">
        <v>0.78</v>
      </c>
      <c r="L142" s="257">
        <v>148.07</v>
      </c>
    </row>
    <row r="143" spans="1:12" s="140" customFormat="1" ht="9" hidden="1" customHeight="1" outlineLevel="1">
      <c r="A143" s="254"/>
      <c r="B143" s="425"/>
      <c r="C143" s="255">
        <v>2016</v>
      </c>
      <c r="D143" s="291" t="s">
        <v>190</v>
      </c>
      <c r="E143" s="207">
        <v>17.05</v>
      </c>
      <c r="F143" s="256">
        <v>1488.9</v>
      </c>
      <c r="G143" s="207">
        <v>3.87</v>
      </c>
      <c r="H143" s="256">
        <v>330.83</v>
      </c>
      <c r="I143" s="207">
        <v>1.25</v>
      </c>
      <c r="J143" s="256">
        <v>1354.29</v>
      </c>
      <c r="K143" s="207">
        <v>0.76</v>
      </c>
      <c r="L143" s="257">
        <v>138.97999999999999</v>
      </c>
    </row>
    <row r="144" spans="1:12" s="140" customFormat="1" ht="9" customHeight="1" collapsed="1">
      <c r="A144" s="254"/>
      <c r="B144" s="425"/>
      <c r="C144" s="255">
        <v>2020</v>
      </c>
      <c r="D144" s="291" t="s">
        <v>190</v>
      </c>
      <c r="E144" s="207">
        <v>15.43</v>
      </c>
      <c r="F144" s="256">
        <v>1452.98</v>
      </c>
      <c r="G144" s="207">
        <v>3.09</v>
      </c>
      <c r="H144" s="256">
        <v>303.39</v>
      </c>
      <c r="I144" s="207">
        <v>1.1499999999999999</v>
      </c>
      <c r="J144" s="256">
        <v>1367.76</v>
      </c>
      <c r="K144" s="207">
        <v>0.69</v>
      </c>
      <c r="L144" s="257">
        <v>129.88999999999999</v>
      </c>
    </row>
    <row r="145" spans="1:13" s="140" customFormat="1" ht="9" customHeight="1">
      <c r="A145" s="254"/>
      <c r="B145" s="425"/>
      <c r="C145" s="255">
        <v>2023</v>
      </c>
      <c r="D145" s="291" t="s">
        <v>190</v>
      </c>
      <c r="E145" s="207">
        <v>14.56</v>
      </c>
      <c r="F145" s="256">
        <v>1444.48</v>
      </c>
      <c r="G145" s="207">
        <v>2.68</v>
      </c>
      <c r="H145" s="256">
        <v>295.52999999999997</v>
      </c>
      <c r="I145" s="207">
        <v>1.1599999999999999</v>
      </c>
      <c r="J145" s="256">
        <v>1303.5</v>
      </c>
      <c r="K145" s="207">
        <v>0.7</v>
      </c>
      <c r="L145" s="257">
        <v>111.14</v>
      </c>
    </row>
    <row r="146" spans="1:13" s="140" customFormat="1" ht="9" hidden="1" customHeight="1" outlineLevel="1">
      <c r="A146" s="254"/>
      <c r="B146" s="425" t="s">
        <v>80</v>
      </c>
      <c r="C146" s="255">
        <v>2010</v>
      </c>
      <c r="D146" s="291" t="s">
        <v>190</v>
      </c>
      <c r="E146" s="207">
        <v>85.76</v>
      </c>
      <c r="F146" s="270">
        <v>10063.57</v>
      </c>
      <c r="G146" s="207">
        <v>23.54</v>
      </c>
      <c r="H146" s="256">
        <v>1843.46</v>
      </c>
      <c r="I146" s="207">
        <v>9.99</v>
      </c>
      <c r="J146" s="256">
        <v>4443.1899999999996</v>
      </c>
      <c r="K146" s="207">
        <v>6.26</v>
      </c>
      <c r="L146" s="257">
        <v>499.82</v>
      </c>
    </row>
    <row r="147" spans="1:13" s="140" customFormat="1" ht="9" hidden="1" customHeight="1" outlineLevel="1">
      <c r="A147" s="254"/>
      <c r="B147" s="425"/>
      <c r="C147" s="255">
        <v>2013</v>
      </c>
      <c r="D147" s="291" t="s">
        <v>190</v>
      </c>
      <c r="E147" s="207">
        <v>83.63</v>
      </c>
      <c r="F147" s="270">
        <v>9804.94</v>
      </c>
      <c r="G147" s="207">
        <v>21.3</v>
      </c>
      <c r="H147" s="256">
        <v>1766.96</v>
      </c>
      <c r="I147" s="207">
        <v>10.19</v>
      </c>
      <c r="J147" s="256">
        <v>4824.72</v>
      </c>
      <c r="K147" s="207">
        <v>6.31</v>
      </c>
      <c r="L147" s="257">
        <v>506.63</v>
      </c>
    </row>
    <row r="148" spans="1:13" s="140" customFormat="1" ht="9" hidden="1" customHeight="1" outlineLevel="1">
      <c r="A148" s="254"/>
      <c r="B148" s="425"/>
      <c r="C148" s="255">
        <v>2016</v>
      </c>
      <c r="D148" s="291" t="s">
        <v>190</v>
      </c>
      <c r="E148" s="207">
        <v>81.59</v>
      </c>
      <c r="F148" s="270">
        <v>9816.27</v>
      </c>
      <c r="G148" s="207">
        <v>20.22</v>
      </c>
      <c r="H148" s="256">
        <v>1834.61</v>
      </c>
      <c r="I148" s="207">
        <v>9.9499999999999993</v>
      </c>
      <c r="J148" s="256">
        <v>4544.8999999999996</v>
      </c>
      <c r="K148" s="207">
        <v>6.17</v>
      </c>
      <c r="L148" s="257">
        <v>470.16</v>
      </c>
    </row>
    <row r="149" spans="1:13" s="140" customFormat="1" ht="9" customHeight="1" collapsed="1">
      <c r="A149" s="254"/>
      <c r="B149" s="425"/>
      <c r="C149" s="255">
        <v>2020</v>
      </c>
      <c r="D149" s="291" t="s">
        <v>190</v>
      </c>
      <c r="E149" s="291" t="s">
        <v>189</v>
      </c>
      <c r="F149" s="293" t="s">
        <v>191</v>
      </c>
      <c r="G149" s="291" t="s">
        <v>189</v>
      </c>
      <c r="H149" s="293" t="s">
        <v>187</v>
      </c>
      <c r="I149" s="291" t="s">
        <v>191</v>
      </c>
      <c r="J149" s="293" t="s">
        <v>187</v>
      </c>
      <c r="K149" s="291" t="s">
        <v>187</v>
      </c>
      <c r="L149" s="294" t="s">
        <v>177</v>
      </c>
    </row>
    <row r="150" spans="1:13" s="140" customFormat="1" ht="9" customHeight="1">
      <c r="A150" s="254"/>
      <c r="B150" s="425"/>
      <c r="C150" s="255">
        <v>2023</v>
      </c>
      <c r="D150" s="291" t="s">
        <v>190</v>
      </c>
      <c r="E150" s="291" t="s">
        <v>189</v>
      </c>
      <c r="F150" s="293" t="s">
        <v>191</v>
      </c>
      <c r="G150" s="291" t="s">
        <v>189</v>
      </c>
      <c r="H150" s="293" t="s">
        <v>187</v>
      </c>
      <c r="I150" s="291" t="s">
        <v>191</v>
      </c>
      <c r="J150" s="293" t="s">
        <v>187</v>
      </c>
      <c r="K150" s="291" t="s">
        <v>187</v>
      </c>
      <c r="L150" s="294" t="s">
        <v>177</v>
      </c>
    </row>
    <row r="151" spans="1:13" s="140" customFormat="1" ht="9.75" hidden="1" customHeight="1" outlineLevel="1">
      <c r="A151" s="254"/>
      <c r="B151" s="426" t="s">
        <v>104</v>
      </c>
      <c r="C151" s="262">
        <v>2010</v>
      </c>
      <c r="D151" s="208">
        <v>6916.69</v>
      </c>
      <c r="E151" s="208">
        <v>2621.0700000000002</v>
      </c>
      <c r="F151" s="263">
        <v>88642.82</v>
      </c>
      <c r="G151" s="208">
        <v>1742.41</v>
      </c>
      <c r="H151" s="263">
        <v>23474.34</v>
      </c>
      <c r="I151" s="208">
        <v>2882.68</v>
      </c>
      <c r="J151" s="263">
        <v>153310.98000000001</v>
      </c>
      <c r="K151" s="208">
        <v>656.82</v>
      </c>
      <c r="L151" s="264">
        <v>14360.42</v>
      </c>
    </row>
    <row r="152" spans="1:13" s="140" customFormat="1" ht="9.75" hidden="1" customHeight="1" outlineLevel="1">
      <c r="A152" s="268"/>
      <c r="B152" s="426"/>
      <c r="C152" s="271">
        <v>2013</v>
      </c>
      <c r="D152" s="208">
        <v>6241.8</v>
      </c>
      <c r="E152" s="208">
        <v>2278.84</v>
      </c>
      <c r="F152" s="263">
        <v>87400.56</v>
      </c>
      <c r="G152" s="208">
        <v>1484.67</v>
      </c>
      <c r="H152" s="263">
        <v>23212.2</v>
      </c>
      <c r="I152" s="208">
        <v>2191.39</v>
      </c>
      <c r="J152" s="263">
        <v>144667.81</v>
      </c>
      <c r="K152" s="208">
        <v>539.35</v>
      </c>
      <c r="L152" s="264">
        <v>12873.41</v>
      </c>
    </row>
    <row r="153" spans="1:13" s="140" customFormat="1" ht="9.75" customHeight="1" collapsed="1">
      <c r="A153" s="268"/>
      <c r="B153" s="426"/>
      <c r="C153" s="271">
        <v>2016</v>
      </c>
      <c r="D153" s="208">
        <v>5732.25</v>
      </c>
      <c r="E153" s="208">
        <v>2007.04</v>
      </c>
      <c r="F153" s="263">
        <v>89176.84</v>
      </c>
      <c r="G153" s="208">
        <v>1211.17</v>
      </c>
      <c r="H153" s="263">
        <v>23763.1</v>
      </c>
      <c r="I153" s="208">
        <v>1965.58</v>
      </c>
      <c r="J153" s="263">
        <v>143535.32</v>
      </c>
      <c r="K153" s="208">
        <v>423.72</v>
      </c>
      <c r="L153" s="264">
        <v>12031.35</v>
      </c>
    </row>
    <row r="154" spans="1:13" s="140" customFormat="1" ht="9.75" customHeight="1">
      <c r="A154" s="268"/>
      <c r="B154" s="266" t="s">
        <v>174</v>
      </c>
      <c r="C154" s="271">
        <v>2020</v>
      </c>
      <c r="D154" s="292" t="s">
        <v>190</v>
      </c>
      <c r="E154" s="208">
        <v>1502.51</v>
      </c>
      <c r="F154" s="263">
        <v>76976.539999999994</v>
      </c>
      <c r="G154" s="208">
        <v>826.03</v>
      </c>
      <c r="H154" s="263">
        <v>20901.5</v>
      </c>
      <c r="I154" s="208">
        <v>1181.03</v>
      </c>
      <c r="J154" s="263">
        <v>143002.45000000001</v>
      </c>
      <c r="K154" s="208">
        <v>243.01</v>
      </c>
      <c r="L154" s="264">
        <v>11792</v>
      </c>
    </row>
    <row r="155" spans="1:13" s="140" customFormat="1" ht="9.75" customHeight="1">
      <c r="A155" s="268"/>
      <c r="B155" s="266"/>
      <c r="C155" s="271">
        <v>2023</v>
      </c>
      <c r="D155" s="292" t="s">
        <v>190</v>
      </c>
      <c r="E155" s="292" t="s">
        <v>189</v>
      </c>
      <c r="F155" s="366" t="s">
        <v>191</v>
      </c>
      <c r="G155" s="292" t="s">
        <v>189</v>
      </c>
      <c r="H155" s="366" t="s">
        <v>187</v>
      </c>
      <c r="I155" s="292" t="s">
        <v>191</v>
      </c>
      <c r="J155" s="366" t="s">
        <v>187</v>
      </c>
      <c r="K155" s="292" t="s">
        <v>187</v>
      </c>
      <c r="L155" s="367" t="s">
        <v>177</v>
      </c>
    </row>
    <row r="156" spans="1:13" s="140" customFormat="1" ht="2.25" customHeight="1">
      <c r="A156" s="272"/>
      <c r="B156" s="273"/>
      <c r="C156" s="274"/>
      <c r="D156" s="158"/>
      <c r="E156" s="158"/>
      <c r="F156" s="275"/>
      <c r="G156" s="158"/>
      <c r="H156" s="275"/>
      <c r="I156" s="158"/>
      <c r="J156" s="275"/>
      <c r="K156" s="158"/>
      <c r="L156" s="276"/>
    </row>
    <row r="157" spans="1:13" s="13" customFormat="1" ht="10.5" customHeight="1">
      <c r="A157" s="277" t="s">
        <v>161</v>
      </c>
      <c r="B157" s="277"/>
      <c r="C157" s="278"/>
      <c r="D157" s="72"/>
      <c r="E157" s="72"/>
      <c r="F157" s="72"/>
      <c r="G157" s="74"/>
      <c r="H157" s="74"/>
      <c r="I157" s="74"/>
      <c r="J157" s="156"/>
      <c r="K157" s="156"/>
      <c r="L157" s="279" t="s">
        <v>160</v>
      </c>
      <c r="M157" s="156"/>
    </row>
    <row r="158" spans="1:13" s="157" customFormat="1" ht="11.1" customHeight="1">
      <c r="A158" s="265"/>
      <c r="B158" s="13"/>
      <c r="C158" s="280"/>
      <c r="D158" s="153"/>
      <c r="E158" s="153"/>
      <c r="F158" s="153"/>
      <c r="G158" s="153"/>
      <c r="H158" s="153"/>
      <c r="I158" s="153"/>
      <c r="J158" s="153"/>
      <c r="K158" s="153"/>
      <c r="L158" s="152"/>
    </row>
  </sheetData>
  <mergeCells count="32">
    <mergeCell ref="A4:B9"/>
    <mergeCell ref="C4:C9"/>
    <mergeCell ref="D9:L9"/>
    <mergeCell ref="B151:B153"/>
    <mergeCell ref="B146:B150"/>
    <mergeCell ref="B141:B145"/>
    <mergeCell ref="B136:B140"/>
    <mergeCell ref="B131:B135"/>
    <mergeCell ref="B126:B130"/>
    <mergeCell ref="B121:B125"/>
    <mergeCell ref="B116:B120"/>
    <mergeCell ref="B111:B115"/>
    <mergeCell ref="B106:B110"/>
    <mergeCell ref="B101:B105"/>
    <mergeCell ref="B96:B100"/>
    <mergeCell ref="B91:B95"/>
    <mergeCell ref="B86:B90"/>
    <mergeCell ref="B81:B85"/>
    <mergeCell ref="B76:B80"/>
    <mergeCell ref="B71:B75"/>
    <mergeCell ref="B66:B70"/>
    <mergeCell ref="B61:B65"/>
    <mergeCell ref="B56:B60"/>
    <mergeCell ref="B51:B55"/>
    <mergeCell ref="B46:B50"/>
    <mergeCell ref="B41:B45"/>
    <mergeCell ref="B11:B15"/>
    <mergeCell ref="B36:B40"/>
    <mergeCell ref="B31:B35"/>
    <mergeCell ref="B26:B30"/>
    <mergeCell ref="B21:B25"/>
    <mergeCell ref="B16:B20"/>
  </mergeCells>
  <pageMargins left="1.5748031496062993" right="1.6535433070866143" top="0.59055118110236227" bottom="2.2834645669291338"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60"/>
  <sheetViews>
    <sheetView zoomScale="140" zoomScaleNormal="140" workbookViewId="0"/>
  </sheetViews>
  <sheetFormatPr baseColWidth="10" defaultColWidth="11.42578125" defaultRowHeight="12.75" outlineLevelRow="1"/>
  <cols>
    <col min="1" max="1" width="0.42578125" style="22" customWidth="1"/>
    <col min="2" max="2" width="4.42578125" style="22" customWidth="1"/>
    <col min="3" max="3" width="4.28515625" style="22" customWidth="1"/>
    <col min="4" max="4" width="5.42578125" style="22" customWidth="1"/>
    <col min="5" max="5" width="5.28515625" style="328" customWidth="1"/>
    <col min="6" max="6" width="5.42578125" style="22" customWidth="1"/>
    <col min="7" max="7" width="5.140625" style="328" customWidth="1"/>
    <col min="8" max="8" width="6" style="22" customWidth="1"/>
    <col min="9" max="9" width="5.85546875" style="329" customWidth="1"/>
    <col min="10" max="10" width="6.42578125" style="22" customWidth="1"/>
    <col min="11" max="11" width="5.140625" style="329" customWidth="1"/>
    <col min="12" max="12" width="5.85546875" style="22" customWidth="1"/>
    <col min="13" max="13" width="5.7109375" style="330" customWidth="1"/>
    <col min="14" max="14" width="3.5703125" style="25" customWidth="1"/>
    <col min="15" max="16384" width="11.42578125" style="22"/>
  </cols>
  <sheetData>
    <row r="1" spans="1:14" s="21" customFormat="1" ht="12" customHeight="1">
      <c r="A1" s="81" t="s">
        <v>173</v>
      </c>
      <c r="B1" s="324"/>
      <c r="C1" s="324"/>
      <c r="D1" s="324"/>
      <c r="E1" s="324"/>
      <c r="F1" s="324"/>
      <c r="G1" s="324"/>
      <c r="H1" s="324"/>
      <c r="I1" s="324"/>
      <c r="J1" s="324"/>
      <c r="K1" s="324"/>
      <c r="L1" s="324"/>
      <c r="M1" s="324"/>
      <c r="N1" s="54"/>
    </row>
    <row r="2" spans="1:14" s="21" customFormat="1" ht="12" customHeight="1">
      <c r="A2" s="19" t="s">
        <v>192</v>
      </c>
      <c r="B2" s="19"/>
      <c r="C2" s="20"/>
      <c r="D2" s="20"/>
      <c r="E2" s="325"/>
      <c r="F2" s="20"/>
      <c r="G2" s="325"/>
      <c r="H2" s="20"/>
      <c r="I2" s="326"/>
      <c r="J2" s="20"/>
      <c r="K2" s="326"/>
      <c r="L2" s="20"/>
      <c r="M2" s="327"/>
      <c r="N2" s="54"/>
    </row>
    <row r="3" spans="1:14" ht="2.25" customHeight="1"/>
    <row r="4" spans="1:14" ht="12" customHeight="1">
      <c r="A4" s="373" t="s">
        <v>65</v>
      </c>
      <c r="B4" s="374"/>
      <c r="C4" s="379" t="s">
        <v>108</v>
      </c>
      <c r="D4" s="37" t="s">
        <v>14</v>
      </c>
      <c r="E4" s="331"/>
      <c r="F4" s="10"/>
      <c r="G4" s="331"/>
      <c r="H4" s="10"/>
      <c r="I4" s="332"/>
      <c r="J4" s="10"/>
      <c r="K4" s="332"/>
      <c r="L4" s="10"/>
      <c r="M4" s="333"/>
    </row>
    <row r="5" spans="1:14" ht="9.75" customHeight="1">
      <c r="A5" s="375"/>
      <c r="B5" s="376"/>
      <c r="C5" s="380"/>
      <c r="D5" s="437" t="s">
        <v>61</v>
      </c>
      <c r="E5" s="394"/>
      <c r="F5" s="437" t="s">
        <v>62</v>
      </c>
      <c r="G5" s="394"/>
      <c r="H5" s="437" t="s">
        <v>107</v>
      </c>
      <c r="I5" s="394"/>
      <c r="J5" s="334" t="s">
        <v>15</v>
      </c>
      <c r="K5" s="335"/>
      <c r="L5" s="334"/>
      <c r="M5" s="336"/>
    </row>
    <row r="6" spans="1:14" ht="10.9" customHeight="1">
      <c r="A6" s="375"/>
      <c r="B6" s="376"/>
      <c r="C6" s="380"/>
      <c r="D6" s="438"/>
      <c r="E6" s="439"/>
      <c r="F6" s="438"/>
      <c r="G6" s="439"/>
      <c r="H6" s="381" t="s">
        <v>16</v>
      </c>
      <c r="I6" s="381"/>
      <c r="J6" s="436" t="s">
        <v>63</v>
      </c>
      <c r="K6" s="436"/>
      <c r="L6" s="436" t="s">
        <v>64</v>
      </c>
      <c r="M6" s="436"/>
    </row>
    <row r="7" spans="1:14" ht="10.9" customHeight="1">
      <c r="A7" s="375"/>
      <c r="B7" s="376"/>
      <c r="C7" s="380"/>
      <c r="D7" s="298" t="s">
        <v>3</v>
      </c>
      <c r="E7" s="337" t="s">
        <v>17</v>
      </c>
      <c r="F7" s="338" t="s">
        <v>3</v>
      </c>
      <c r="G7" s="337" t="s">
        <v>17</v>
      </c>
      <c r="H7" s="334" t="s">
        <v>3</v>
      </c>
      <c r="I7" s="335" t="s">
        <v>17</v>
      </c>
      <c r="J7" s="334" t="s">
        <v>3</v>
      </c>
      <c r="K7" s="335" t="s">
        <v>17</v>
      </c>
      <c r="L7" s="334" t="s">
        <v>3</v>
      </c>
      <c r="M7" s="336" t="s">
        <v>17</v>
      </c>
    </row>
    <row r="8" spans="1:14" ht="10.5" customHeight="1">
      <c r="A8" s="377"/>
      <c r="B8" s="378"/>
      <c r="C8" s="381"/>
      <c r="D8" s="339">
        <v>1000</v>
      </c>
      <c r="E8" s="331"/>
      <c r="F8" s="332"/>
      <c r="G8" s="331"/>
      <c r="H8" s="332"/>
      <c r="I8" s="339">
        <v>10000</v>
      </c>
      <c r="J8" s="339">
        <v>1000</v>
      </c>
      <c r="K8" s="339">
        <v>10000</v>
      </c>
      <c r="L8" s="339">
        <v>1000</v>
      </c>
      <c r="M8" s="340">
        <v>10000</v>
      </c>
    </row>
    <row r="9" spans="1:14" ht="1.9" customHeight="1">
      <c r="A9" s="296"/>
      <c r="B9" s="93"/>
      <c r="C9" s="15"/>
      <c r="D9" s="341"/>
      <c r="E9" s="342"/>
      <c r="F9" s="341"/>
      <c r="G9" s="342"/>
      <c r="H9" s="341"/>
      <c r="I9" s="341"/>
      <c r="J9" s="341"/>
      <c r="K9" s="341"/>
      <c r="L9" s="341"/>
      <c r="M9" s="343"/>
    </row>
    <row r="10" spans="1:14" s="346" customFormat="1" ht="9" hidden="1" customHeight="1" outlineLevel="1">
      <c r="A10" s="8"/>
      <c r="B10" s="434" t="s">
        <v>70</v>
      </c>
      <c r="C10" s="15">
        <v>2010</v>
      </c>
      <c r="D10" s="344">
        <v>3.3</v>
      </c>
      <c r="E10" s="142">
        <v>120.46</v>
      </c>
      <c r="F10" s="344">
        <v>0.95</v>
      </c>
      <c r="G10" s="142">
        <v>32.020000000000003</v>
      </c>
      <c r="H10" s="344">
        <v>3.64</v>
      </c>
      <c r="I10" s="142">
        <v>3437.4540000000002</v>
      </c>
      <c r="J10" s="344">
        <v>2.71</v>
      </c>
      <c r="K10" s="142">
        <v>1168.48</v>
      </c>
      <c r="L10" s="344">
        <v>0.92</v>
      </c>
      <c r="M10" s="345">
        <v>2189.9340000000002</v>
      </c>
      <c r="N10" s="24"/>
    </row>
    <row r="11" spans="1:14" s="346" customFormat="1" ht="9" hidden="1" customHeight="1" outlineLevel="1">
      <c r="A11" s="8"/>
      <c r="B11" s="434"/>
      <c r="C11" s="15">
        <v>2013</v>
      </c>
      <c r="D11" s="344">
        <v>3.15</v>
      </c>
      <c r="E11" s="142">
        <v>117.32</v>
      </c>
      <c r="F11" s="344">
        <v>0.98</v>
      </c>
      <c r="G11" s="142">
        <v>38.590000000000003</v>
      </c>
      <c r="H11" s="344">
        <v>3.3</v>
      </c>
      <c r="I11" s="142">
        <v>3510.9229999999998</v>
      </c>
      <c r="J11" s="344">
        <v>2.4700000000000002</v>
      </c>
      <c r="K11" s="142">
        <v>1111.4829999999999</v>
      </c>
      <c r="L11" s="344">
        <v>0.89</v>
      </c>
      <c r="M11" s="345">
        <v>2328.4580000000001</v>
      </c>
      <c r="N11" s="24"/>
    </row>
    <row r="12" spans="1:14" s="346" customFormat="1" ht="9" hidden="1" customHeight="1" outlineLevel="1">
      <c r="A12" s="8"/>
      <c r="B12" s="434"/>
      <c r="C12" s="15">
        <v>2016</v>
      </c>
      <c r="D12" s="344">
        <v>2.5</v>
      </c>
      <c r="E12" s="142">
        <v>86.23</v>
      </c>
      <c r="F12" s="344">
        <v>0.73</v>
      </c>
      <c r="G12" s="142">
        <v>50.8</v>
      </c>
      <c r="H12" s="344">
        <v>2.09</v>
      </c>
      <c r="I12" s="142">
        <v>4262.9620000000004</v>
      </c>
      <c r="J12" s="344">
        <v>1.24</v>
      </c>
      <c r="K12" s="142">
        <v>1105.7429999999999</v>
      </c>
      <c r="L12" s="344">
        <v>0.76</v>
      </c>
      <c r="M12" s="345">
        <v>2783.2660000000001</v>
      </c>
      <c r="N12" s="24"/>
    </row>
    <row r="13" spans="1:14" s="346" customFormat="1" ht="9" customHeight="1" collapsed="1">
      <c r="A13" s="8"/>
      <c r="B13" s="434"/>
      <c r="C13" s="15">
        <v>2020</v>
      </c>
      <c r="D13" s="344">
        <v>2.8</v>
      </c>
      <c r="E13" s="142">
        <v>110.12</v>
      </c>
      <c r="F13" s="344">
        <v>0.87</v>
      </c>
      <c r="G13" s="142">
        <v>75.36</v>
      </c>
      <c r="H13" s="344">
        <v>1.94</v>
      </c>
      <c r="I13" s="142">
        <v>5385.1580000000004</v>
      </c>
      <c r="J13" s="344">
        <v>1.1100000000000001</v>
      </c>
      <c r="K13" s="142">
        <v>1616.681</v>
      </c>
      <c r="L13" s="344">
        <v>0.85</v>
      </c>
      <c r="M13" s="345">
        <v>3719.5340000000001</v>
      </c>
      <c r="N13" s="24"/>
    </row>
    <row r="14" spans="1:14" s="346" customFormat="1" ht="9" customHeight="1">
      <c r="A14" s="8"/>
      <c r="B14" s="434"/>
      <c r="C14" s="15">
        <v>2023</v>
      </c>
      <c r="D14" s="291" t="s">
        <v>169</v>
      </c>
      <c r="E14" s="347" t="s">
        <v>191</v>
      </c>
      <c r="F14" s="291" t="s">
        <v>170</v>
      </c>
      <c r="G14" s="291" t="s">
        <v>169</v>
      </c>
      <c r="H14" s="291" t="s">
        <v>189</v>
      </c>
      <c r="I14" s="347" t="s">
        <v>189</v>
      </c>
      <c r="J14" s="291" t="s">
        <v>189</v>
      </c>
      <c r="K14" s="347" t="s">
        <v>191</v>
      </c>
      <c r="L14" s="291" t="s">
        <v>191</v>
      </c>
      <c r="M14" s="348" t="s">
        <v>189</v>
      </c>
      <c r="N14" s="24"/>
    </row>
    <row r="15" spans="1:14" s="346" customFormat="1" ht="9" hidden="1" customHeight="1" outlineLevel="1">
      <c r="A15" s="8"/>
      <c r="B15" s="434" t="s">
        <v>98</v>
      </c>
      <c r="C15" s="15">
        <v>2010</v>
      </c>
      <c r="D15" s="344">
        <v>91.79</v>
      </c>
      <c r="E15" s="142">
        <v>1415.18</v>
      </c>
      <c r="F15" s="344">
        <v>84.58</v>
      </c>
      <c r="G15" s="142">
        <v>388.87</v>
      </c>
      <c r="H15" s="344">
        <v>185.46</v>
      </c>
      <c r="I15" s="142">
        <v>1749.1189999999999</v>
      </c>
      <c r="J15" s="344">
        <v>180.25</v>
      </c>
      <c r="K15" s="142">
        <v>787.52800000000002</v>
      </c>
      <c r="L15" s="344">
        <v>19.46</v>
      </c>
      <c r="M15" s="345">
        <v>756.45799999999997</v>
      </c>
      <c r="N15" s="24"/>
    </row>
    <row r="16" spans="1:14" s="24" customFormat="1" ht="9" hidden="1" customHeight="1" outlineLevel="1">
      <c r="A16" s="8"/>
      <c r="B16" s="434"/>
      <c r="C16" s="15">
        <v>2013</v>
      </c>
      <c r="D16" s="344">
        <v>57.2</v>
      </c>
      <c r="E16" s="142">
        <v>1353.09</v>
      </c>
      <c r="F16" s="344">
        <v>45.42</v>
      </c>
      <c r="G16" s="142">
        <v>285.62</v>
      </c>
      <c r="H16" s="344">
        <v>109.58</v>
      </c>
      <c r="I16" s="142">
        <v>1428.85</v>
      </c>
      <c r="J16" s="344">
        <v>107.29</v>
      </c>
      <c r="K16" s="142">
        <v>630.43100000000004</v>
      </c>
      <c r="L16" s="344">
        <v>5.59</v>
      </c>
      <c r="M16" s="345">
        <v>614.33699999999999</v>
      </c>
    </row>
    <row r="17" spans="1:14" s="24" customFormat="1" ht="9" hidden="1" customHeight="1" outlineLevel="1">
      <c r="A17" s="8"/>
      <c r="B17" s="434"/>
      <c r="C17" s="15">
        <v>2016</v>
      </c>
      <c r="D17" s="344">
        <v>39.090000000000003</v>
      </c>
      <c r="E17" s="142">
        <v>1317.32</v>
      </c>
      <c r="F17" s="344">
        <v>26.74</v>
      </c>
      <c r="G17" s="142">
        <v>267.64999999999998</v>
      </c>
      <c r="H17" s="344">
        <v>68.319999999999993</v>
      </c>
      <c r="I17" s="142">
        <v>1661.289</v>
      </c>
      <c r="J17" s="344">
        <v>66.5</v>
      </c>
      <c r="K17" s="142">
        <v>643.98199999999997</v>
      </c>
      <c r="L17" s="344">
        <v>5.01</v>
      </c>
      <c r="M17" s="345">
        <v>798.42700000000002</v>
      </c>
    </row>
    <row r="18" spans="1:14" s="24" customFormat="1" ht="9" customHeight="1" collapsed="1">
      <c r="A18" s="8"/>
      <c r="B18" s="434"/>
      <c r="C18" s="15">
        <v>2020</v>
      </c>
      <c r="D18" s="344">
        <v>22.35</v>
      </c>
      <c r="E18" s="142">
        <v>1290.31</v>
      </c>
      <c r="F18" s="344">
        <v>11.95</v>
      </c>
      <c r="G18" s="142">
        <v>246.58</v>
      </c>
      <c r="H18" s="344">
        <v>24.89</v>
      </c>
      <c r="I18" s="142">
        <v>1931.7360000000001</v>
      </c>
      <c r="J18" s="344">
        <v>23.66</v>
      </c>
      <c r="K18" s="142">
        <v>661.17</v>
      </c>
      <c r="L18" s="344">
        <v>2.08</v>
      </c>
      <c r="M18" s="345">
        <v>1056.521</v>
      </c>
    </row>
    <row r="19" spans="1:14" s="24" customFormat="1" ht="9" customHeight="1">
      <c r="A19" s="8"/>
      <c r="B19" s="434"/>
      <c r="C19" s="15">
        <v>2023</v>
      </c>
      <c r="D19" s="291" t="s">
        <v>169</v>
      </c>
      <c r="E19" s="347" t="s">
        <v>191</v>
      </c>
      <c r="F19" s="291" t="s">
        <v>170</v>
      </c>
      <c r="G19" s="291" t="s">
        <v>169</v>
      </c>
      <c r="H19" s="291" t="s">
        <v>189</v>
      </c>
      <c r="I19" s="347" t="s">
        <v>189</v>
      </c>
      <c r="J19" s="291" t="s">
        <v>189</v>
      </c>
      <c r="K19" s="347" t="s">
        <v>191</v>
      </c>
      <c r="L19" s="291" t="s">
        <v>191</v>
      </c>
      <c r="M19" s="348" t="s">
        <v>189</v>
      </c>
    </row>
    <row r="20" spans="1:14" s="346" customFormat="1" ht="9" hidden="1" customHeight="1" outlineLevel="1">
      <c r="A20" s="8"/>
      <c r="B20" s="434" t="s">
        <v>81</v>
      </c>
      <c r="C20" s="15">
        <v>2010</v>
      </c>
      <c r="D20" s="344">
        <v>4.1900000000000004</v>
      </c>
      <c r="E20" s="142">
        <v>184.03</v>
      </c>
      <c r="F20" s="344">
        <v>1.41</v>
      </c>
      <c r="G20" s="142">
        <v>16.899999999999999</v>
      </c>
      <c r="H20" s="344">
        <v>5.43</v>
      </c>
      <c r="I20" s="142">
        <v>2532.288</v>
      </c>
      <c r="J20" s="344">
        <v>5.1100000000000003</v>
      </c>
      <c r="K20" s="142">
        <v>899.15499999999997</v>
      </c>
      <c r="L20" s="344">
        <v>0.27</v>
      </c>
      <c r="M20" s="345">
        <v>1529.2460000000001</v>
      </c>
      <c r="N20" s="24"/>
    </row>
    <row r="21" spans="1:14" s="346" customFormat="1" ht="9" hidden="1" customHeight="1" outlineLevel="1">
      <c r="A21" s="8"/>
      <c r="B21" s="434"/>
      <c r="C21" s="15">
        <v>2013</v>
      </c>
      <c r="D21" s="344">
        <v>4.9000000000000004</v>
      </c>
      <c r="E21" s="142">
        <v>199.38</v>
      </c>
      <c r="F21" s="344">
        <v>1.58</v>
      </c>
      <c r="G21" s="142">
        <v>17.899999999999999</v>
      </c>
      <c r="H21" s="344">
        <v>8.2799999999999994</v>
      </c>
      <c r="I21" s="142">
        <v>2534.48</v>
      </c>
      <c r="J21" s="344">
        <v>7.83</v>
      </c>
      <c r="K21" s="142">
        <v>726.06100000000004</v>
      </c>
      <c r="L21" s="344">
        <v>0.49</v>
      </c>
      <c r="M21" s="345">
        <v>1398.9880000000001</v>
      </c>
      <c r="N21" s="24"/>
    </row>
    <row r="22" spans="1:14" s="346" customFormat="1" ht="9" hidden="1" customHeight="1" outlineLevel="1">
      <c r="A22" s="8"/>
      <c r="B22" s="434"/>
      <c r="C22" s="15">
        <v>2016</v>
      </c>
      <c r="D22" s="344">
        <v>5.73</v>
      </c>
      <c r="E22" s="142">
        <v>230.91</v>
      </c>
      <c r="F22" s="344">
        <v>1.78</v>
      </c>
      <c r="G22" s="142">
        <v>21.96</v>
      </c>
      <c r="H22" s="344">
        <v>7.44</v>
      </c>
      <c r="I22" s="142">
        <v>2510.386</v>
      </c>
      <c r="J22" s="344">
        <v>7.09</v>
      </c>
      <c r="K22" s="142">
        <v>632.32500000000005</v>
      </c>
      <c r="L22" s="344">
        <v>0.49</v>
      </c>
      <c r="M22" s="345">
        <v>1362.2380000000001</v>
      </c>
      <c r="N22" s="24"/>
    </row>
    <row r="23" spans="1:14" s="346" customFormat="1" ht="9" customHeight="1" collapsed="1">
      <c r="A23" s="8"/>
      <c r="B23" s="434"/>
      <c r="C23" s="15">
        <v>2020</v>
      </c>
      <c r="D23" s="344">
        <v>4.1500000000000004</v>
      </c>
      <c r="E23" s="142">
        <v>172.73</v>
      </c>
      <c r="F23" s="344">
        <v>1.56</v>
      </c>
      <c r="G23" s="142">
        <v>24.37</v>
      </c>
      <c r="H23" s="344">
        <v>4.95</v>
      </c>
      <c r="I23" s="142">
        <v>2248.6509999999998</v>
      </c>
      <c r="J23" s="344">
        <v>4.6399999999999997</v>
      </c>
      <c r="K23" s="142">
        <v>843.31200000000001</v>
      </c>
      <c r="L23" s="344">
        <v>0.28999999999999998</v>
      </c>
      <c r="M23" s="345">
        <v>1258.463</v>
      </c>
      <c r="N23" s="24"/>
    </row>
    <row r="24" spans="1:14" s="346" customFormat="1" ht="9" customHeight="1">
      <c r="A24" s="8"/>
      <c r="B24" s="434"/>
      <c r="C24" s="15">
        <v>2023</v>
      </c>
      <c r="D24" s="344">
        <v>4.04</v>
      </c>
      <c r="E24" s="142">
        <v>166.89</v>
      </c>
      <c r="F24" s="344">
        <v>1.53</v>
      </c>
      <c r="G24" s="142">
        <v>22.39</v>
      </c>
      <c r="H24" s="344">
        <v>4.05</v>
      </c>
      <c r="I24" s="142">
        <v>2392.4180000000001</v>
      </c>
      <c r="J24" s="344">
        <v>3.79</v>
      </c>
      <c r="K24" s="142">
        <v>801.274</v>
      </c>
      <c r="L24" s="344">
        <v>0.26</v>
      </c>
      <c r="M24" s="345">
        <v>1378.1110000000001</v>
      </c>
      <c r="N24" s="24"/>
    </row>
    <row r="25" spans="1:14" s="24" customFormat="1" ht="9" hidden="1" customHeight="1" outlineLevel="1">
      <c r="A25" s="8"/>
      <c r="B25" s="434" t="s">
        <v>9</v>
      </c>
      <c r="C25" s="15">
        <v>2010</v>
      </c>
      <c r="D25" s="344">
        <v>2.57</v>
      </c>
      <c r="E25" s="142">
        <v>159.63</v>
      </c>
      <c r="F25" s="344">
        <v>0.72</v>
      </c>
      <c r="G25" s="142">
        <v>13.01</v>
      </c>
      <c r="H25" s="344">
        <v>3.57</v>
      </c>
      <c r="I25" s="142">
        <v>1873.133</v>
      </c>
      <c r="J25" s="344">
        <v>3.08</v>
      </c>
      <c r="K25" s="142">
        <v>389.97</v>
      </c>
      <c r="L25" s="344">
        <v>0.28000000000000003</v>
      </c>
      <c r="M25" s="345">
        <v>1283.6010000000001</v>
      </c>
    </row>
    <row r="26" spans="1:14" s="349" customFormat="1" ht="9" hidden="1" customHeight="1" outlineLevel="1">
      <c r="A26" s="8"/>
      <c r="B26" s="434"/>
      <c r="C26" s="15">
        <v>2013</v>
      </c>
      <c r="D26" s="344">
        <v>2.5099999999999998</v>
      </c>
      <c r="E26" s="142">
        <v>151.30000000000001</v>
      </c>
      <c r="F26" s="344">
        <v>0.69</v>
      </c>
      <c r="G26" s="142">
        <v>12.09</v>
      </c>
      <c r="H26" s="344">
        <v>3.63</v>
      </c>
      <c r="I26" s="142">
        <v>1943.144</v>
      </c>
      <c r="J26" s="344">
        <v>3.22</v>
      </c>
      <c r="K26" s="142">
        <v>567.21400000000006</v>
      </c>
      <c r="L26" s="344">
        <v>0.28000000000000003</v>
      </c>
      <c r="M26" s="345">
        <v>1321.5260000000001</v>
      </c>
    </row>
    <row r="27" spans="1:14" s="350" customFormat="1" ht="9" hidden="1" customHeight="1" outlineLevel="1">
      <c r="A27" s="8"/>
      <c r="B27" s="434"/>
      <c r="C27" s="15">
        <v>2016</v>
      </c>
      <c r="D27" s="344">
        <v>2.09</v>
      </c>
      <c r="E27" s="142">
        <v>147.21</v>
      </c>
      <c r="F27" s="344">
        <v>0.62</v>
      </c>
      <c r="G27" s="142">
        <v>13.02</v>
      </c>
      <c r="H27" s="344">
        <v>2.84</v>
      </c>
      <c r="I27" s="142">
        <v>1850.722</v>
      </c>
      <c r="J27" s="344">
        <v>2.48</v>
      </c>
      <c r="K27" s="142">
        <v>604.32500000000005</v>
      </c>
      <c r="L27" s="344">
        <v>0.26</v>
      </c>
      <c r="M27" s="345">
        <v>1174.5219999999999</v>
      </c>
      <c r="N27" s="349"/>
    </row>
    <row r="28" spans="1:14" s="350" customFormat="1" ht="9" customHeight="1" collapsed="1">
      <c r="A28" s="8"/>
      <c r="B28" s="434"/>
      <c r="C28" s="15">
        <v>2020</v>
      </c>
      <c r="D28" s="344">
        <v>1.84</v>
      </c>
      <c r="E28" s="142">
        <v>136.97999999999999</v>
      </c>
      <c r="F28" s="344">
        <v>0.51</v>
      </c>
      <c r="G28" s="142">
        <v>9.01</v>
      </c>
      <c r="H28" s="344">
        <v>2</v>
      </c>
      <c r="I28" s="142">
        <v>2205.1080000000002</v>
      </c>
      <c r="J28" s="344">
        <v>1.68</v>
      </c>
      <c r="K28" s="142">
        <v>730.01300000000003</v>
      </c>
      <c r="L28" s="344">
        <v>0.28000000000000003</v>
      </c>
      <c r="M28" s="345">
        <v>1395.0350000000001</v>
      </c>
      <c r="N28" s="349"/>
    </row>
    <row r="29" spans="1:14" s="350" customFormat="1" ht="9" customHeight="1">
      <c r="A29" s="8"/>
      <c r="B29" s="434"/>
      <c r="C29" s="15">
        <v>2023</v>
      </c>
      <c r="D29" s="291" t="s">
        <v>169</v>
      </c>
      <c r="E29" s="347" t="s">
        <v>191</v>
      </c>
      <c r="F29" s="291" t="s">
        <v>170</v>
      </c>
      <c r="G29" s="291" t="s">
        <v>169</v>
      </c>
      <c r="H29" s="291" t="s">
        <v>189</v>
      </c>
      <c r="I29" s="347" t="s">
        <v>189</v>
      </c>
      <c r="J29" s="291" t="s">
        <v>189</v>
      </c>
      <c r="K29" s="347" t="s">
        <v>191</v>
      </c>
      <c r="L29" s="291" t="s">
        <v>191</v>
      </c>
      <c r="M29" s="348" t="s">
        <v>189</v>
      </c>
      <c r="N29" s="349"/>
    </row>
    <row r="30" spans="1:14" s="350" customFormat="1" ht="9.75" hidden="1" customHeight="1" outlineLevel="1">
      <c r="A30" s="8"/>
      <c r="B30" s="435" t="s">
        <v>91</v>
      </c>
      <c r="C30" s="16">
        <v>2010</v>
      </c>
      <c r="D30" s="351">
        <v>22.27</v>
      </c>
      <c r="E30" s="352">
        <v>2088.54</v>
      </c>
      <c r="F30" s="351">
        <v>11.22</v>
      </c>
      <c r="G30" s="352">
        <v>149.94</v>
      </c>
      <c r="H30" s="351">
        <v>60.45</v>
      </c>
      <c r="I30" s="352">
        <v>12889.975</v>
      </c>
      <c r="J30" s="351">
        <v>56.29</v>
      </c>
      <c r="K30" s="352">
        <v>3527.9</v>
      </c>
      <c r="L30" s="351">
        <v>4.53</v>
      </c>
      <c r="M30" s="353">
        <v>6753.1080000000002</v>
      </c>
      <c r="N30" s="349"/>
    </row>
    <row r="31" spans="1:14" s="349" customFormat="1" ht="9.75" hidden="1" customHeight="1" outlineLevel="1">
      <c r="A31" s="40"/>
      <c r="B31" s="435"/>
      <c r="C31" s="16">
        <v>2013</v>
      </c>
      <c r="D31" s="351">
        <v>19.98</v>
      </c>
      <c r="E31" s="352">
        <v>1893.27</v>
      </c>
      <c r="F31" s="351">
        <v>10.76</v>
      </c>
      <c r="G31" s="352">
        <v>130.19</v>
      </c>
      <c r="H31" s="351">
        <v>58.69</v>
      </c>
      <c r="I31" s="352">
        <v>17733.307000000001</v>
      </c>
      <c r="J31" s="351">
        <v>54.09</v>
      </c>
      <c r="K31" s="352">
        <v>4798.6710000000003</v>
      </c>
      <c r="L31" s="351">
        <v>4.54</v>
      </c>
      <c r="M31" s="353">
        <v>9714.5640000000003</v>
      </c>
    </row>
    <row r="32" spans="1:14" s="349" customFormat="1" ht="9.75" hidden="1" customHeight="1" outlineLevel="1">
      <c r="A32" s="40"/>
      <c r="B32" s="435"/>
      <c r="C32" s="16">
        <v>2016</v>
      </c>
      <c r="D32" s="351">
        <v>19.559999999999999</v>
      </c>
      <c r="E32" s="352">
        <v>1856.02</v>
      </c>
      <c r="F32" s="351">
        <v>9.33</v>
      </c>
      <c r="G32" s="352">
        <v>138.09</v>
      </c>
      <c r="H32" s="351">
        <v>47.56</v>
      </c>
      <c r="I32" s="352">
        <v>16972.091</v>
      </c>
      <c r="J32" s="351">
        <v>43.72</v>
      </c>
      <c r="K32" s="352">
        <v>5297.1170000000002</v>
      </c>
      <c r="L32" s="351">
        <v>3.05</v>
      </c>
      <c r="M32" s="353">
        <v>8929.6689999999999</v>
      </c>
    </row>
    <row r="33" spans="1:14" s="349" customFormat="1" ht="9.75" customHeight="1" collapsed="1">
      <c r="A33" s="40"/>
      <c r="B33" s="435"/>
      <c r="C33" s="16">
        <v>2020</v>
      </c>
      <c r="D33" s="351">
        <v>19.87</v>
      </c>
      <c r="E33" s="352">
        <v>1809.1</v>
      </c>
      <c r="F33" s="351">
        <v>10.46</v>
      </c>
      <c r="G33" s="352">
        <v>154.9</v>
      </c>
      <c r="H33" s="351">
        <v>49.66</v>
      </c>
      <c r="I33" s="352">
        <v>17314.814999999999</v>
      </c>
      <c r="J33" s="351">
        <v>46.68</v>
      </c>
      <c r="K33" s="352">
        <v>6665.7179999999998</v>
      </c>
      <c r="L33" s="351">
        <v>3.16</v>
      </c>
      <c r="M33" s="353">
        <v>9246.0959999999995</v>
      </c>
    </row>
    <row r="34" spans="1:14" s="349" customFormat="1" ht="9.75" customHeight="1">
      <c r="A34" s="40"/>
      <c r="B34" s="435"/>
      <c r="C34" s="16">
        <v>2023</v>
      </c>
      <c r="D34" s="351">
        <v>20.190000000000001</v>
      </c>
      <c r="E34" s="352">
        <v>1822.38</v>
      </c>
      <c r="F34" s="351">
        <v>10.36</v>
      </c>
      <c r="G34" s="352">
        <v>162.59</v>
      </c>
      <c r="H34" s="351">
        <v>42.69</v>
      </c>
      <c r="I34" s="352">
        <v>16730.792000000001</v>
      </c>
      <c r="J34" s="351">
        <v>39.79</v>
      </c>
      <c r="K34" s="352">
        <v>6820.9179999999997</v>
      </c>
      <c r="L34" s="351">
        <v>2.98</v>
      </c>
      <c r="M34" s="353">
        <v>8809.1740000000009</v>
      </c>
    </row>
    <row r="35" spans="1:14" s="346" customFormat="1" ht="9" hidden="1" customHeight="1" outlineLevel="1">
      <c r="A35" s="40"/>
      <c r="B35" s="434" t="s">
        <v>82</v>
      </c>
      <c r="C35" s="15">
        <v>2010</v>
      </c>
      <c r="D35" s="344">
        <v>1.95</v>
      </c>
      <c r="E35" s="142">
        <v>87.14</v>
      </c>
      <c r="F35" s="344">
        <v>0.59</v>
      </c>
      <c r="G35" s="142">
        <v>3.67</v>
      </c>
      <c r="H35" s="344">
        <v>4.97</v>
      </c>
      <c r="I35" s="142">
        <v>194.08199999999999</v>
      </c>
      <c r="J35" s="344">
        <v>4.87</v>
      </c>
      <c r="K35" s="142">
        <v>85.641999999999996</v>
      </c>
      <c r="L35" s="344">
        <v>0.12</v>
      </c>
      <c r="M35" s="345">
        <v>104</v>
      </c>
      <c r="N35" s="24"/>
    </row>
    <row r="36" spans="1:14" s="346" customFormat="1" ht="9" hidden="1" customHeight="1" outlineLevel="1">
      <c r="A36" s="40"/>
      <c r="B36" s="434"/>
      <c r="C36" s="15">
        <v>2013</v>
      </c>
      <c r="D36" s="344">
        <v>1.78</v>
      </c>
      <c r="E36" s="142">
        <v>87.04</v>
      </c>
      <c r="F36" s="344">
        <v>0.53</v>
      </c>
      <c r="G36" s="142">
        <v>3.87</v>
      </c>
      <c r="H36" s="344">
        <v>3.79</v>
      </c>
      <c r="I36" s="142">
        <v>217</v>
      </c>
      <c r="J36" s="344">
        <v>3.68</v>
      </c>
      <c r="K36" s="142">
        <v>84.754999999999995</v>
      </c>
      <c r="L36" s="344">
        <v>0.06</v>
      </c>
      <c r="M36" s="345">
        <v>127</v>
      </c>
      <c r="N36" s="24"/>
    </row>
    <row r="37" spans="1:14" s="346" customFormat="1" ht="9" hidden="1" customHeight="1" outlineLevel="1">
      <c r="A37" s="40"/>
      <c r="B37" s="434"/>
      <c r="C37" s="15">
        <v>2016</v>
      </c>
      <c r="D37" s="344">
        <v>1.6</v>
      </c>
      <c r="E37" s="142">
        <v>90.83</v>
      </c>
      <c r="F37" s="344">
        <v>0.41</v>
      </c>
      <c r="G37" s="142">
        <v>4.47</v>
      </c>
      <c r="H37" s="344">
        <v>2.17</v>
      </c>
      <c r="I37" s="142">
        <v>190.33</v>
      </c>
      <c r="J37" s="344">
        <v>2.1</v>
      </c>
      <c r="K37" s="142">
        <v>64.853999999999999</v>
      </c>
      <c r="L37" s="344">
        <v>0.05</v>
      </c>
      <c r="M37" s="345">
        <v>121</v>
      </c>
      <c r="N37" s="24"/>
    </row>
    <row r="38" spans="1:14" s="346" customFormat="1" ht="9" customHeight="1" collapsed="1">
      <c r="A38" s="40"/>
      <c r="B38" s="434"/>
      <c r="C38" s="15">
        <v>2020</v>
      </c>
      <c r="D38" s="344">
        <v>1.18</v>
      </c>
      <c r="E38" s="142">
        <v>75.19</v>
      </c>
      <c r="F38" s="344">
        <v>0.23</v>
      </c>
      <c r="G38" s="142">
        <v>3.81</v>
      </c>
      <c r="H38" s="344">
        <v>1.4</v>
      </c>
      <c r="I38" s="142">
        <v>209.726</v>
      </c>
      <c r="J38" s="344">
        <v>1.3</v>
      </c>
      <c r="K38" s="142">
        <v>65.298000000000002</v>
      </c>
      <c r="L38" s="344">
        <v>0.03</v>
      </c>
      <c r="M38" s="348" t="s">
        <v>189</v>
      </c>
      <c r="N38" s="24"/>
    </row>
    <row r="39" spans="1:14" s="346" customFormat="1" ht="9" customHeight="1">
      <c r="A39" s="40"/>
      <c r="B39" s="434"/>
      <c r="C39" s="15">
        <v>2023</v>
      </c>
      <c r="D39" s="344">
        <v>1</v>
      </c>
      <c r="E39" s="142">
        <v>59.61</v>
      </c>
      <c r="F39" s="344">
        <v>0.2</v>
      </c>
      <c r="G39" s="142">
        <v>3.1</v>
      </c>
      <c r="H39" s="344">
        <v>1.26</v>
      </c>
      <c r="I39" s="142">
        <v>192.01599999999999</v>
      </c>
      <c r="J39" s="344">
        <v>1.22</v>
      </c>
      <c r="K39" s="142">
        <v>55.031999999999996</v>
      </c>
      <c r="L39" s="344">
        <v>0.02</v>
      </c>
      <c r="M39" s="348" t="s">
        <v>189</v>
      </c>
      <c r="N39" s="24"/>
    </row>
    <row r="40" spans="1:14" s="24" customFormat="1" ht="9" hidden="1" customHeight="1" outlineLevel="1">
      <c r="A40" s="8"/>
      <c r="B40" s="434" t="s">
        <v>73</v>
      </c>
      <c r="C40" s="15">
        <v>2010</v>
      </c>
      <c r="D40" s="344">
        <v>32.11</v>
      </c>
      <c r="E40" s="142">
        <v>4745.42</v>
      </c>
      <c r="F40" s="344">
        <v>1.2</v>
      </c>
      <c r="G40" s="142">
        <v>10.52</v>
      </c>
      <c r="H40" s="344">
        <v>8.52</v>
      </c>
      <c r="I40" s="142">
        <v>1092.481</v>
      </c>
      <c r="J40" s="344">
        <v>7.72</v>
      </c>
      <c r="K40" s="142">
        <v>269.786</v>
      </c>
      <c r="L40" s="344">
        <v>0.55000000000000004</v>
      </c>
      <c r="M40" s="345">
        <v>783.95299999999997</v>
      </c>
    </row>
    <row r="41" spans="1:14" s="346" customFormat="1" ht="9" hidden="1" customHeight="1" outlineLevel="1">
      <c r="A41" s="8"/>
      <c r="B41" s="434"/>
      <c r="C41" s="15">
        <v>2013</v>
      </c>
      <c r="D41" s="344">
        <v>36.549999999999997</v>
      </c>
      <c r="E41" s="142">
        <v>4942.22</v>
      </c>
      <c r="F41" s="344">
        <v>1.1599999999999999</v>
      </c>
      <c r="G41" s="142">
        <v>10.199999999999999</v>
      </c>
      <c r="H41" s="344">
        <v>8.08</v>
      </c>
      <c r="I41" s="142">
        <v>1013.316</v>
      </c>
      <c r="J41" s="344">
        <v>7.33</v>
      </c>
      <c r="K41" s="142">
        <v>253.446</v>
      </c>
      <c r="L41" s="344">
        <v>0.47</v>
      </c>
      <c r="M41" s="345">
        <v>713.05700000000002</v>
      </c>
      <c r="N41" s="24"/>
    </row>
    <row r="42" spans="1:14" s="346" customFormat="1" ht="9" hidden="1" customHeight="1" outlineLevel="1">
      <c r="A42" s="8"/>
      <c r="B42" s="434"/>
      <c r="C42" s="15">
        <v>2016</v>
      </c>
      <c r="D42" s="344">
        <v>36.799999999999997</v>
      </c>
      <c r="E42" s="142">
        <v>5140.41</v>
      </c>
      <c r="F42" s="344">
        <v>1.05</v>
      </c>
      <c r="G42" s="142">
        <v>9.24</v>
      </c>
      <c r="H42" s="344">
        <v>9.0399999999999991</v>
      </c>
      <c r="I42" s="142">
        <v>1105.3009999999999</v>
      </c>
      <c r="J42" s="344">
        <v>8.18</v>
      </c>
      <c r="K42" s="142">
        <v>278.16500000000002</v>
      </c>
      <c r="L42" s="344">
        <v>0.49</v>
      </c>
      <c r="M42" s="345">
        <v>769.38499999999999</v>
      </c>
      <c r="N42" s="24"/>
    </row>
    <row r="43" spans="1:14" s="346" customFormat="1" ht="9" customHeight="1" collapsed="1">
      <c r="A43" s="8"/>
      <c r="B43" s="434"/>
      <c r="C43" s="15">
        <v>2020</v>
      </c>
      <c r="D43" s="344">
        <v>34.89</v>
      </c>
      <c r="E43" s="142">
        <v>5514.5</v>
      </c>
      <c r="F43" s="344">
        <v>0.98</v>
      </c>
      <c r="G43" s="142">
        <v>12.2</v>
      </c>
      <c r="H43" s="344">
        <v>5.57</v>
      </c>
      <c r="I43" s="142">
        <v>1650.4839999999999</v>
      </c>
      <c r="J43" s="344">
        <v>4.8899999999999997</v>
      </c>
      <c r="K43" s="142">
        <v>408.01900000000001</v>
      </c>
      <c r="L43" s="344">
        <v>0.38</v>
      </c>
      <c r="M43" s="345">
        <v>1115.623</v>
      </c>
      <c r="N43" s="24"/>
    </row>
    <row r="44" spans="1:14" s="346" customFormat="1" ht="9" customHeight="1">
      <c r="A44" s="8"/>
      <c r="B44" s="434"/>
      <c r="C44" s="15">
        <v>2023</v>
      </c>
      <c r="D44" s="291" t="s">
        <v>169</v>
      </c>
      <c r="E44" s="347" t="s">
        <v>191</v>
      </c>
      <c r="F44" s="291" t="s">
        <v>170</v>
      </c>
      <c r="G44" s="291" t="s">
        <v>169</v>
      </c>
      <c r="H44" s="291" t="s">
        <v>189</v>
      </c>
      <c r="I44" s="347" t="s">
        <v>189</v>
      </c>
      <c r="J44" s="291" t="s">
        <v>189</v>
      </c>
      <c r="K44" s="347" t="s">
        <v>191</v>
      </c>
      <c r="L44" s="291" t="s">
        <v>191</v>
      </c>
      <c r="M44" s="348" t="s">
        <v>189</v>
      </c>
      <c r="N44" s="24"/>
    </row>
    <row r="45" spans="1:14" s="24" customFormat="1" ht="9" hidden="1" customHeight="1" outlineLevel="1">
      <c r="A45" s="8"/>
      <c r="B45" s="434" t="s">
        <v>101</v>
      </c>
      <c r="C45" s="15">
        <v>2010</v>
      </c>
      <c r="D45" s="344">
        <v>91.93</v>
      </c>
      <c r="E45" s="142">
        <v>9156.82</v>
      </c>
      <c r="F45" s="344">
        <v>71.59</v>
      </c>
      <c r="G45" s="142">
        <v>4213.2299999999996</v>
      </c>
      <c r="H45" s="344">
        <v>215.37</v>
      </c>
      <c r="I45" s="142">
        <v>3676.7570000000001</v>
      </c>
      <c r="J45" s="344">
        <v>197.43</v>
      </c>
      <c r="K45" s="142">
        <v>824.20699999999999</v>
      </c>
      <c r="L45" s="344">
        <v>102.29</v>
      </c>
      <c r="M45" s="345">
        <v>2775.4450000000002</v>
      </c>
    </row>
    <row r="46" spans="1:14" s="24" customFormat="1" ht="9" hidden="1" customHeight="1" outlineLevel="1">
      <c r="A46" s="8"/>
      <c r="B46" s="434"/>
      <c r="C46" s="15">
        <v>2013</v>
      </c>
      <c r="D46" s="344">
        <v>94.45</v>
      </c>
      <c r="E46" s="142">
        <v>8686.1200000000008</v>
      </c>
      <c r="F46" s="344">
        <v>68.27</v>
      </c>
      <c r="G46" s="142">
        <v>3654.79</v>
      </c>
      <c r="H46" s="344">
        <v>189.25</v>
      </c>
      <c r="I46" s="142">
        <v>2788.241</v>
      </c>
      <c r="J46" s="344">
        <v>167.4</v>
      </c>
      <c r="K46" s="142">
        <v>806.45799999999997</v>
      </c>
      <c r="L46" s="344">
        <v>94.93</v>
      </c>
      <c r="M46" s="345">
        <v>1937.662</v>
      </c>
    </row>
    <row r="47" spans="1:14" s="24" customFormat="1" ht="9" hidden="1" customHeight="1" outlineLevel="1">
      <c r="A47" s="8"/>
      <c r="B47" s="434"/>
      <c r="C47" s="15">
        <v>2016</v>
      </c>
      <c r="D47" s="344">
        <v>86.03</v>
      </c>
      <c r="E47" s="142">
        <v>8227.6299999999992</v>
      </c>
      <c r="F47" s="344">
        <v>64.05</v>
      </c>
      <c r="G47" s="142">
        <v>3541.68</v>
      </c>
      <c r="H47" s="344">
        <v>176.84</v>
      </c>
      <c r="I47" s="142">
        <v>3038.556</v>
      </c>
      <c r="J47" s="344">
        <v>159.13</v>
      </c>
      <c r="K47" s="142">
        <v>802.75699999999995</v>
      </c>
      <c r="L47" s="344">
        <v>82.2</v>
      </c>
      <c r="M47" s="345">
        <v>2186.2359999999999</v>
      </c>
    </row>
    <row r="48" spans="1:14" s="24" customFormat="1" ht="9" customHeight="1" collapsed="1">
      <c r="A48" s="8"/>
      <c r="B48" s="434"/>
      <c r="C48" s="15">
        <v>2020</v>
      </c>
      <c r="D48" s="344">
        <v>56.76</v>
      </c>
      <c r="E48" s="142">
        <v>7721.8</v>
      </c>
      <c r="F48" s="344">
        <v>36.979999999999997</v>
      </c>
      <c r="G48" s="142">
        <v>3149.01</v>
      </c>
      <c r="H48" s="344">
        <v>72.55</v>
      </c>
      <c r="I48" s="142">
        <v>2741.212</v>
      </c>
      <c r="J48" s="344">
        <v>66.47</v>
      </c>
      <c r="K48" s="142">
        <v>655.63900000000001</v>
      </c>
      <c r="L48" s="344">
        <v>29.02</v>
      </c>
      <c r="M48" s="345">
        <v>2052.096</v>
      </c>
    </row>
    <row r="49" spans="1:14" s="24" customFormat="1" ht="9" customHeight="1">
      <c r="A49" s="8"/>
      <c r="B49" s="434"/>
      <c r="C49" s="15">
        <v>2023</v>
      </c>
      <c r="D49" s="344">
        <v>52.29</v>
      </c>
      <c r="E49" s="142">
        <v>7941.63</v>
      </c>
      <c r="F49" s="344">
        <v>31.02</v>
      </c>
      <c r="G49" s="142">
        <v>2808.29</v>
      </c>
      <c r="H49" s="344">
        <v>72.45</v>
      </c>
      <c r="I49" s="142">
        <v>2998.7370000000001</v>
      </c>
      <c r="J49" s="344">
        <v>67.56</v>
      </c>
      <c r="K49" s="142">
        <v>695.97</v>
      </c>
      <c r="L49" s="344">
        <v>31.48</v>
      </c>
      <c r="M49" s="345">
        <v>2262.7379999999998</v>
      </c>
    </row>
    <row r="50" spans="1:14" s="24" customFormat="1" ht="9" hidden="1" customHeight="1" outlineLevel="1">
      <c r="A50" s="8"/>
      <c r="B50" s="434" t="s">
        <v>71</v>
      </c>
      <c r="C50" s="15">
        <v>2010</v>
      </c>
      <c r="D50" s="344">
        <v>68.98</v>
      </c>
      <c r="E50" s="142">
        <v>16574.22</v>
      </c>
      <c r="F50" s="344">
        <v>29.86</v>
      </c>
      <c r="G50" s="142">
        <v>2363.52</v>
      </c>
      <c r="H50" s="344">
        <v>96.96</v>
      </c>
      <c r="I50" s="142">
        <v>20090.373</v>
      </c>
      <c r="J50" s="344">
        <v>90.88</v>
      </c>
      <c r="K50" s="142">
        <v>5947.5630000000001</v>
      </c>
      <c r="L50" s="344">
        <v>36.57</v>
      </c>
      <c r="M50" s="345">
        <v>11885.275</v>
      </c>
    </row>
    <row r="51" spans="1:14" s="346" customFormat="1" ht="9" hidden="1" customHeight="1" outlineLevel="1">
      <c r="A51" s="8"/>
      <c r="B51" s="434"/>
      <c r="C51" s="15">
        <v>2013</v>
      </c>
      <c r="D51" s="344">
        <v>64.040000000000006</v>
      </c>
      <c r="E51" s="142">
        <v>15952.62</v>
      </c>
      <c r="F51" s="344">
        <v>27.79</v>
      </c>
      <c r="G51" s="142">
        <v>2391.48</v>
      </c>
      <c r="H51" s="344">
        <v>78.650000000000006</v>
      </c>
      <c r="I51" s="142">
        <v>20582.308000000001</v>
      </c>
      <c r="J51" s="344">
        <v>73.28</v>
      </c>
      <c r="K51" s="142">
        <v>5812.71</v>
      </c>
      <c r="L51" s="344">
        <v>26.21</v>
      </c>
      <c r="M51" s="345">
        <v>12463.249</v>
      </c>
      <c r="N51" s="24"/>
    </row>
    <row r="52" spans="1:14" s="346" customFormat="1" ht="9" hidden="1" customHeight="1" outlineLevel="1">
      <c r="A52" s="8"/>
      <c r="B52" s="434"/>
      <c r="C52" s="15">
        <v>2016</v>
      </c>
      <c r="D52" s="344">
        <v>63.73</v>
      </c>
      <c r="E52" s="142">
        <v>15862.16</v>
      </c>
      <c r="F52" s="344">
        <v>28.42</v>
      </c>
      <c r="G52" s="142">
        <v>2490.6799999999998</v>
      </c>
      <c r="H52" s="344">
        <v>68.790000000000006</v>
      </c>
      <c r="I52" s="142">
        <v>20310.580000000002</v>
      </c>
      <c r="J52" s="344">
        <v>63.9</v>
      </c>
      <c r="K52" s="142">
        <v>5574.57</v>
      </c>
      <c r="L52" s="344">
        <v>20.78</v>
      </c>
      <c r="M52" s="345">
        <v>12644.706</v>
      </c>
      <c r="N52" s="24"/>
    </row>
    <row r="53" spans="1:14" s="346" customFormat="1" ht="9" customHeight="1" collapsed="1">
      <c r="A53" s="8"/>
      <c r="B53" s="434"/>
      <c r="C53" s="15">
        <v>2020</v>
      </c>
      <c r="D53" s="344">
        <v>60.88</v>
      </c>
      <c r="E53" s="142">
        <v>16009.18</v>
      </c>
      <c r="F53" s="344">
        <v>29.11</v>
      </c>
      <c r="G53" s="142">
        <v>2668.67</v>
      </c>
      <c r="H53" s="344">
        <v>18.54</v>
      </c>
      <c r="I53" s="142">
        <v>21157.638999999999</v>
      </c>
      <c r="J53" s="344">
        <v>12.97</v>
      </c>
      <c r="K53" s="142">
        <v>5685.857</v>
      </c>
      <c r="L53" s="344">
        <v>7.15</v>
      </c>
      <c r="M53" s="345">
        <v>13661.715</v>
      </c>
      <c r="N53" s="24"/>
    </row>
    <row r="54" spans="1:14" s="346" customFormat="1" ht="9" customHeight="1">
      <c r="A54" s="8"/>
      <c r="B54" s="434"/>
      <c r="C54" s="15">
        <v>2023</v>
      </c>
      <c r="D54" s="291" t="s">
        <v>169</v>
      </c>
      <c r="E54" s="347" t="s">
        <v>191</v>
      </c>
      <c r="F54" s="291" t="s">
        <v>170</v>
      </c>
      <c r="G54" s="291" t="s">
        <v>169</v>
      </c>
      <c r="H54" s="291" t="s">
        <v>189</v>
      </c>
      <c r="I54" s="347" t="s">
        <v>189</v>
      </c>
      <c r="J54" s="291" t="s">
        <v>189</v>
      </c>
      <c r="K54" s="347" t="s">
        <v>191</v>
      </c>
      <c r="L54" s="291" t="s">
        <v>191</v>
      </c>
      <c r="M54" s="348" t="s">
        <v>189</v>
      </c>
      <c r="N54" s="24"/>
    </row>
    <row r="55" spans="1:14" s="24" customFormat="1" ht="9" hidden="1" customHeight="1" outlineLevel="1">
      <c r="A55" s="8"/>
      <c r="B55" s="434" t="s">
        <v>72</v>
      </c>
      <c r="C55" s="15">
        <v>2010</v>
      </c>
      <c r="D55" s="344">
        <v>56.48</v>
      </c>
      <c r="E55" s="142">
        <v>7475</v>
      </c>
      <c r="F55" s="344">
        <v>17.510000000000002</v>
      </c>
      <c r="G55" s="142">
        <v>1432.57</v>
      </c>
      <c r="H55" s="344">
        <v>99.11</v>
      </c>
      <c r="I55" s="142">
        <v>29613.357</v>
      </c>
      <c r="J55" s="344">
        <v>76.319999999999993</v>
      </c>
      <c r="K55" s="142">
        <v>7806.3419999999996</v>
      </c>
      <c r="L55" s="344">
        <v>41.72</v>
      </c>
      <c r="M55" s="345">
        <v>14359.644</v>
      </c>
      <c r="N55" s="354"/>
    </row>
    <row r="56" spans="1:14" s="24" customFormat="1" ht="9" hidden="1" customHeight="1" outlineLevel="1">
      <c r="A56" s="8"/>
      <c r="B56" s="434"/>
      <c r="C56" s="15">
        <v>2013</v>
      </c>
      <c r="D56" s="344">
        <v>48.11</v>
      </c>
      <c r="E56" s="142">
        <v>7379.86</v>
      </c>
      <c r="F56" s="344">
        <v>14.26</v>
      </c>
      <c r="G56" s="142">
        <v>1423.33</v>
      </c>
      <c r="H56" s="344">
        <v>70.23</v>
      </c>
      <c r="I56" s="142">
        <v>29707.725999999999</v>
      </c>
      <c r="J56" s="344">
        <v>47.44</v>
      </c>
      <c r="K56" s="142">
        <v>7514.1719999999996</v>
      </c>
      <c r="L56" s="344">
        <v>28.22</v>
      </c>
      <c r="M56" s="345">
        <v>15379.483</v>
      </c>
      <c r="N56" s="354"/>
    </row>
    <row r="57" spans="1:14" s="24" customFormat="1" ht="9" hidden="1" customHeight="1" outlineLevel="1">
      <c r="A57" s="8"/>
      <c r="B57" s="434"/>
      <c r="C57" s="15">
        <v>2016</v>
      </c>
      <c r="D57" s="344">
        <v>44.49</v>
      </c>
      <c r="E57" s="142">
        <v>6744.29</v>
      </c>
      <c r="F57" s="344">
        <v>11.35</v>
      </c>
      <c r="G57" s="142">
        <v>1014.38</v>
      </c>
      <c r="H57" s="344">
        <v>43.9</v>
      </c>
      <c r="I57" s="142">
        <v>30813.999</v>
      </c>
      <c r="J57" s="344">
        <v>24.73</v>
      </c>
      <c r="K57" s="142">
        <v>6778.9459999999999</v>
      </c>
      <c r="L57" s="344">
        <v>18.09</v>
      </c>
      <c r="M57" s="345">
        <v>16558.202000000001</v>
      </c>
      <c r="N57" s="354"/>
    </row>
    <row r="58" spans="1:14" s="24" customFormat="1" ht="9" customHeight="1" collapsed="1">
      <c r="A58" s="8"/>
      <c r="B58" s="434"/>
      <c r="C58" s="15">
        <v>2020</v>
      </c>
      <c r="D58" s="344">
        <v>34.01</v>
      </c>
      <c r="E58" s="142">
        <v>6995.57</v>
      </c>
      <c r="F58" s="344">
        <v>11.92</v>
      </c>
      <c r="G58" s="142">
        <v>1412.22</v>
      </c>
      <c r="H58" s="344">
        <v>32.14</v>
      </c>
      <c r="I58" s="142">
        <v>29834.061000000002</v>
      </c>
      <c r="J58" s="344">
        <v>15.54</v>
      </c>
      <c r="K58" s="142">
        <v>6236.7979999999998</v>
      </c>
      <c r="L58" s="344">
        <v>13.6</v>
      </c>
      <c r="M58" s="345">
        <v>15382.337</v>
      </c>
      <c r="N58" s="354"/>
    </row>
    <row r="59" spans="1:14" s="24" customFormat="1" ht="9" customHeight="1">
      <c r="A59" s="8"/>
      <c r="B59" s="434"/>
      <c r="C59" s="15">
        <v>2023</v>
      </c>
      <c r="D59" s="344">
        <v>32.01</v>
      </c>
      <c r="E59" s="142">
        <v>7066.53</v>
      </c>
      <c r="F59" s="344">
        <v>11.13</v>
      </c>
      <c r="G59" s="142">
        <v>1513.91</v>
      </c>
      <c r="H59" s="344">
        <v>21.4</v>
      </c>
      <c r="I59" s="142">
        <v>28540.951000000001</v>
      </c>
      <c r="J59" s="344">
        <v>7.75</v>
      </c>
      <c r="K59" s="142">
        <v>6361.1139999999996</v>
      </c>
      <c r="L59" s="344">
        <v>10.82</v>
      </c>
      <c r="M59" s="345">
        <v>14775.879000000001</v>
      </c>
      <c r="N59" s="354"/>
    </row>
    <row r="60" spans="1:14" s="24" customFormat="1" ht="9" hidden="1" customHeight="1" outlineLevel="1">
      <c r="A60" s="8"/>
      <c r="B60" s="434" t="s">
        <v>103</v>
      </c>
      <c r="C60" s="15">
        <v>2010</v>
      </c>
      <c r="D60" s="344">
        <v>30.03</v>
      </c>
      <c r="E60" s="142">
        <v>886.2</v>
      </c>
      <c r="F60" s="344">
        <v>12.25</v>
      </c>
      <c r="G60" s="142">
        <v>112.36</v>
      </c>
      <c r="H60" s="344">
        <v>171.3</v>
      </c>
      <c r="I60" s="142">
        <v>1347.413</v>
      </c>
      <c r="J60" s="344">
        <v>165.01</v>
      </c>
      <c r="K60" s="142">
        <v>465.15</v>
      </c>
      <c r="L60" s="344">
        <v>49.77</v>
      </c>
      <c r="M60" s="345">
        <v>778.20100000000002</v>
      </c>
      <c r="N60" s="354"/>
    </row>
    <row r="61" spans="1:14" s="24" customFormat="1" ht="9" hidden="1" customHeight="1" outlineLevel="1">
      <c r="A61" s="8"/>
      <c r="B61" s="434"/>
      <c r="C61" s="15">
        <v>2013</v>
      </c>
      <c r="D61" s="344">
        <v>24.32</v>
      </c>
      <c r="E61" s="142">
        <v>802.32</v>
      </c>
      <c r="F61" s="344">
        <v>7.2</v>
      </c>
      <c r="G61" s="142">
        <v>86.14</v>
      </c>
      <c r="H61" s="344">
        <v>104.99</v>
      </c>
      <c r="I61" s="142">
        <v>1363.0039999999999</v>
      </c>
      <c r="J61" s="344">
        <v>102.14</v>
      </c>
      <c r="K61" s="142">
        <v>310.13200000000001</v>
      </c>
      <c r="L61" s="344">
        <v>30.4</v>
      </c>
      <c r="M61" s="345">
        <v>970.96100000000001</v>
      </c>
      <c r="N61" s="354"/>
    </row>
    <row r="62" spans="1:14" s="24" customFormat="1" ht="9" hidden="1" customHeight="1" outlineLevel="1">
      <c r="A62" s="8"/>
      <c r="B62" s="434"/>
      <c r="C62" s="15">
        <v>2016</v>
      </c>
      <c r="D62" s="344">
        <v>16.78</v>
      </c>
      <c r="E62" s="142">
        <v>778.21</v>
      </c>
      <c r="F62" s="344">
        <v>4.47</v>
      </c>
      <c r="G62" s="142">
        <v>99.62</v>
      </c>
      <c r="H62" s="344">
        <v>66.14</v>
      </c>
      <c r="I62" s="142">
        <v>1038.854</v>
      </c>
      <c r="J62" s="344">
        <v>63.92</v>
      </c>
      <c r="K62" s="142">
        <v>263.964</v>
      </c>
      <c r="L62" s="344">
        <v>23.92</v>
      </c>
      <c r="M62" s="345">
        <v>701.93399999999997</v>
      </c>
      <c r="N62" s="354"/>
    </row>
    <row r="63" spans="1:14" s="24" customFormat="1" ht="9" customHeight="1" collapsed="1">
      <c r="A63" s="8"/>
      <c r="B63" s="434"/>
      <c r="C63" s="15">
        <v>2020</v>
      </c>
      <c r="D63" s="344">
        <v>16.38</v>
      </c>
      <c r="E63" s="142">
        <v>780.4</v>
      </c>
      <c r="F63" s="344">
        <v>3.78</v>
      </c>
      <c r="G63" s="142">
        <v>88.13</v>
      </c>
      <c r="H63" s="344">
        <v>58.52</v>
      </c>
      <c r="I63" s="142">
        <v>1204.8979999999999</v>
      </c>
      <c r="J63" s="344">
        <v>55.38</v>
      </c>
      <c r="K63" s="142">
        <v>328.67200000000003</v>
      </c>
      <c r="L63" s="344">
        <v>23</v>
      </c>
      <c r="M63" s="345">
        <v>807.35699999999997</v>
      </c>
      <c r="N63" s="354"/>
    </row>
    <row r="64" spans="1:14" s="24" customFormat="1" ht="9" customHeight="1">
      <c r="A64" s="8"/>
      <c r="B64" s="434"/>
      <c r="C64" s="15">
        <v>2023</v>
      </c>
      <c r="D64" s="344">
        <v>16.309999999999999</v>
      </c>
      <c r="E64" s="142">
        <v>693.59</v>
      </c>
      <c r="F64" s="344">
        <v>3.32</v>
      </c>
      <c r="G64" s="142">
        <v>75.95</v>
      </c>
      <c r="H64" s="344">
        <v>57.78</v>
      </c>
      <c r="I64" s="142">
        <v>1053.9949999999999</v>
      </c>
      <c r="J64" s="344">
        <v>55.59</v>
      </c>
      <c r="K64" s="142">
        <v>285.16300000000001</v>
      </c>
      <c r="L64" s="344">
        <v>12.94</v>
      </c>
      <c r="M64" s="345">
        <v>722.84100000000001</v>
      </c>
      <c r="N64" s="354"/>
    </row>
    <row r="65" spans="1:14" s="346" customFormat="1" ht="9" hidden="1" customHeight="1" outlineLevel="1">
      <c r="A65" s="8"/>
      <c r="B65" s="434" t="s">
        <v>74</v>
      </c>
      <c r="C65" s="15">
        <v>2010</v>
      </c>
      <c r="D65" s="344">
        <v>51.1</v>
      </c>
      <c r="E65" s="142">
        <v>6782.18</v>
      </c>
      <c r="F65" s="344">
        <v>22.76</v>
      </c>
      <c r="G65" s="142">
        <v>861.94</v>
      </c>
      <c r="H65" s="344">
        <v>23.95</v>
      </c>
      <c r="I65" s="142">
        <v>16751.202000000001</v>
      </c>
      <c r="J65" s="344">
        <v>18.75</v>
      </c>
      <c r="K65" s="142">
        <v>4409.6890000000003</v>
      </c>
      <c r="L65" s="344">
        <v>13.21</v>
      </c>
      <c r="M65" s="345">
        <v>9494.7710000000006</v>
      </c>
      <c r="N65" s="354"/>
    </row>
    <row r="66" spans="1:14" s="346" customFormat="1" ht="9" hidden="1" customHeight="1" outlineLevel="1">
      <c r="A66" s="8"/>
      <c r="B66" s="434"/>
      <c r="C66" s="15">
        <v>2013</v>
      </c>
      <c r="D66" s="344">
        <v>54.64</v>
      </c>
      <c r="E66" s="142">
        <v>6597.69</v>
      </c>
      <c r="F66" s="344">
        <v>23.47</v>
      </c>
      <c r="G66" s="142">
        <v>920.73</v>
      </c>
      <c r="H66" s="344">
        <v>14.85</v>
      </c>
      <c r="I66" s="142">
        <v>16490.117999999999</v>
      </c>
      <c r="J66" s="344">
        <v>10.97</v>
      </c>
      <c r="K66" s="142">
        <v>4042.058</v>
      </c>
      <c r="L66" s="344">
        <v>8.83</v>
      </c>
      <c r="M66" s="345">
        <v>10070.642</v>
      </c>
      <c r="N66" s="354"/>
    </row>
    <row r="67" spans="1:14" s="24" customFormat="1" ht="9" hidden="1" customHeight="1" outlineLevel="1">
      <c r="A67" s="8"/>
      <c r="B67" s="434"/>
      <c r="C67" s="15">
        <v>2016</v>
      </c>
      <c r="D67" s="344">
        <v>50.65</v>
      </c>
      <c r="E67" s="142">
        <v>7026.54</v>
      </c>
      <c r="F67" s="344">
        <v>21.71</v>
      </c>
      <c r="G67" s="142">
        <v>982</v>
      </c>
      <c r="H67" s="344">
        <v>15.43</v>
      </c>
      <c r="I67" s="142">
        <v>15803.263000000001</v>
      </c>
      <c r="J67" s="344">
        <v>10.78</v>
      </c>
      <c r="K67" s="142">
        <v>3739.2979999999998</v>
      </c>
      <c r="L67" s="344">
        <v>8.8800000000000008</v>
      </c>
      <c r="M67" s="345">
        <v>9620.7780000000002</v>
      </c>
      <c r="N67" s="354"/>
    </row>
    <row r="68" spans="1:14" s="24" customFormat="1" ht="9" customHeight="1" collapsed="1">
      <c r="A68" s="8"/>
      <c r="B68" s="434"/>
      <c r="C68" s="15">
        <v>2020</v>
      </c>
      <c r="D68" s="344">
        <v>56.46</v>
      </c>
      <c r="E68" s="142">
        <v>6994.9</v>
      </c>
      <c r="F68" s="344">
        <v>30.72</v>
      </c>
      <c r="G68" s="142">
        <v>953.12</v>
      </c>
      <c r="H68" s="344">
        <v>57.09</v>
      </c>
      <c r="I68" s="142">
        <v>17338.281999999999</v>
      </c>
      <c r="J68" s="344">
        <v>50.06</v>
      </c>
      <c r="K68" s="142">
        <v>4684.3549999999996</v>
      </c>
      <c r="L68" s="344">
        <v>20.68</v>
      </c>
      <c r="M68" s="345">
        <v>9565.9770000000008</v>
      </c>
      <c r="N68" s="354"/>
    </row>
    <row r="69" spans="1:14" s="24" customFormat="1" ht="9" customHeight="1">
      <c r="A69" s="8"/>
      <c r="B69" s="434"/>
      <c r="C69" s="15">
        <v>2023</v>
      </c>
      <c r="D69" s="291" t="s">
        <v>169</v>
      </c>
      <c r="E69" s="347" t="s">
        <v>191</v>
      </c>
      <c r="F69" s="291" t="s">
        <v>170</v>
      </c>
      <c r="G69" s="291" t="s">
        <v>169</v>
      </c>
      <c r="H69" s="291" t="s">
        <v>189</v>
      </c>
      <c r="I69" s="347" t="s">
        <v>189</v>
      </c>
      <c r="J69" s="291" t="s">
        <v>189</v>
      </c>
      <c r="K69" s="347" t="s">
        <v>191</v>
      </c>
      <c r="L69" s="291" t="s">
        <v>191</v>
      </c>
      <c r="M69" s="348" t="s">
        <v>189</v>
      </c>
      <c r="N69" s="354"/>
    </row>
    <row r="70" spans="1:14" s="24" customFormat="1" ht="9" hidden="1" customHeight="1" outlineLevel="1">
      <c r="A70" s="8"/>
      <c r="B70" s="434" t="s">
        <v>83</v>
      </c>
      <c r="C70" s="15">
        <v>2010</v>
      </c>
      <c r="D70" s="344">
        <v>1.39</v>
      </c>
      <c r="E70" s="142">
        <v>267.49</v>
      </c>
      <c r="F70" s="344">
        <v>1.99</v>
      </c>
      <c r="G70" s="142">
        <v>241.64</v>
      </c>
      <c r="H70" s="344">
        <v>7.79</v>
      </c>
      <c r="I70" s="142">
        <v>321.827</v>
      </c>
      <c r="J70" s="344">
        <v>7.27</v>
      </c>
      <c r="K70" s="142">
        <v>55.054000000000002</v>
      </c>
      <c r="L70" s="344">
        <v>2.57</v>
      </c>
      <c r="M70" s="345">
        <v>240.245</v>
      </c>
      <c r="N70" s="354"/>
    </row>
    <row r="71" spans="1:14" s="24" customFormat="1" ht="9" hidden="1" customHeight="1" outlineLevel="1">
      <c r="A71" s="8"/>
      <c r="B71" s="434"/>
      <c r="C71" s="15">
        <v>2013</v>
      </c>
      <c r="D71" s="344">
        <v>1.39</v>
      </c>
      <c r="E71" s="142">
        <v>257.17</v>
      </c>
      <c r="F71" s="344">
        <v>1.8</v>
      </c>
      <c r="G71" s="142">
        <v>171.41</v>
      </c>
      <c r="H71" s="344">
        <v>8.68</v>
      </c>
      <c r="I71" s="142">
        <v>185.166</v>
      </c>
      <c r="J71" s="344">
        <v>8.27</v>
      </c>
      <c r="K71" s="142">
        <v>46.265999999999998</v>
      </c>
      <c r="L71" s="344">
        <v>2.2999999999999998</v>
      </c>
      <c r="M71" s="345">
        <v>123.636</v>
      </c>
      <c r="N71" s="354"/>
    </row>
    <row r="72" spans="1:14" s="24" customFormat="1" ht="9" hidden="1" customHeight="1" outlineLevel="1">
      <c r="A72" s="8"/>
      <c r="B72" s="434"/>
      <c r="C72" s="15">
        <v>2016</v>
      </c>
      <c r="D72" s="344">
        <v>1.38</v>
      </c>
      <c r="E72" s="142">
        <v>264.8</v>
      </c>
      <c r="F72" s="344">
        <v>1.61</v>
      </c>
      <c r="G72" s="142">
        <v>169.98</v>
      </c>
      <c r="H72" s="344">
        <v>8.2799999999999994</v>
      </c>
      <c r="I72" s="142">
        <v>260.35700000000003</v>
      </c>
      <c r="J72" s="344">
        <v>7.97</v>
      </c>
      <c r="K72" s="142">
        <v>43.563000000000002</v>
      </c>
      <c r="L72" s="344">
        <v>1.72</v>
      </c>
      <c r="M72" s="345">
        <v>204.131</v>
      </c>
      <c r="N72" s="354"/>
    </row>
    <row r="73" spans="1:14" s="24" customFormat="1" ht="9" customHeight="1" collapsed="1">
      <c r="A73" s="8"/>
      <c r="B73" s="434"/>
      <c r="C73" s="15">
        <v>2020</v>
      </c>
      <c r="D73" s="344">
        <v>1.51</v>
      </c>
      <c r="E73" s="142">
        <v>327.88</v>
      </c>
      <c r="F73" s="344">
        <v>1.59</v>
      </c>
      <c r="G73" s="142">
        <v>232.83</v>
      </c>
      <c r="H73" s="344">
        <v>6.45</v>
      </c>
      <c r="I73" s="142">
        <v>473.00400000000002</v>
      </c>
      <c r="J73" s="344">
        <v>6.19</v>
      </c>
      <c r="K73" s="142">
        <v>75.972999999999999</v>
      </c>
      <c r="L73" s="344">
        <v>1.18</v>
      </c>
      <c r="M73" s="345">
        <v>389.57100000000003</v>
      </c>
      <c r="N73" s="354"/>
    </row>
    <row r="74" spans="1:14" s="24" customFormat="1" ht="9" customHeight="1">
      <c r="A74" s="8"/>
      <c r="B74" s="434"/>
      <c r="C74" s="15">
        <v>2023</v>
      </c>
      <c r="D74" s="344">
        <v>1.34</v>
      </c>
      <c r="E74" s="142">
        <v>327.42</v>
      </c>
      <c r="F74" s="344">
        <v>1.46</v>
      </c>
      <c r="G74" s="142">
        <v>227.3</v>
      </c>
      <c r="H74" s="344">
        <v>5.15</v>
      </c>
      <c r="I74" s="142">
        <v>472.577</v>
      </c>
      <c r="J74" s="344">
        <v>4.76</v>
      </c>
      <c r="K74" s="142">
        <v>85.373999999999995</v>
      </c>
      <c r="L74" s="344">
        <v>0.78</v>
      </c>
      <c r="M74" s="345">
        <v>380.13400000000001</v>
      </c>
      <c r="N74" s="354"/>
    </row>
    <row r="75" spans="1:14" s="24" customFormat="1" ht="9" hidden="1" customHeight="1" outlineLevel="1">
      <c r="A75" s="8"/>
      <c r="B75" s="434" t="s">
        <v>84</v>
      </c>
      <c r="C75" s="15">
        <v>2010</v>
      </c>
      <c r="D75" s="344">
        <v>3.8</v>
      </c>
      <c r="E75" s="142">
        <v>84.28</v>
      </c>
      <c r="F75" s="344">
        <v>2.0499999999999998</v>
      </c>
      <c r="G75" s="142">
        <v>12.46</v>
      </c>
      <c r="H75" s="344">
        <v>28.29</v>
      </c>
      <c r="I75" s="142">
        <v>516.07399999999996</v>
      </c>
      <c r="J75" s="344">
        <v>27.82</v>
      </c>
      <c r="K75" s="142">
        <v>345.99799999999999</v>
      </c>
      <c r="L75" s="344">
        <v>0.48</v>
      </c>
      <c r="M75" s="345">
        <v>165</v>
      </c>
      <c r="N75" s="354"/>
    </row>
    <row r="76" spans="1:14" s="24" customFormat="1" ht="9" hidden="1" customHeight="1" outlineLevel="1">
      <c r="A76" s="8"/>
      <c r="B76" s="434"/>
      <c r="C76" s="15">
        <v>2013</v>
      </c>
      <c r="D76" s="344">
        <v>3.98</v>
      </c>
      <c r="E76" s="142">
        <v>98.38</v>
      </c>
      <c r="F76" s="344">
        <v>2.48</v>
      </c>
      <c r="G76" s="142">
        <v>13.61</v>
      </c>
      <c r="H76" s="344">
        <v>21.87</v>
      </c>
      <c r="I76" s="142">
        <v>503.76400000000001</v>
      </c>
      <c r="J76" s="344">
        <v>21.47</v>
      </c>
      <c r="K76" s="142">
        <v>319</v>
      </c>
      <c r="L76" s="344">
        <v>0.32</v>
      </c>
      <c r="M76" s="345">
        <v>180</v>
      </c>
      <c r="N76" s="354"/>
    </row>
    <row r="77" spans="1:14" s="24" customFormat="1" ht="9" hidden="1" customHeight="1" outlineLevel="1">
      <c r="A77" s="8"/>
      <c r="B77" s="434"/>
      <c r="C77" s="15">
        <v>2016</v>
      </c>
      <c r="D77" s="344">
        <v>3.73</v>
      </c>
      <c r="E77" s="142">
        <v>130.05000000000001</v>
      </c>
      <c r="F77" s="344">
        <v>2.1</v>
      </c>
      <c r="G77" s="142">
        <v>14.08</v>
      </c>
      <c r="H77" s="344">
        <v>27.49</v>
      </c>
      <c r="I77" s="142">
        <v>464.93900000000002</v>
      </c>
      <c r="J77" s="344">
        <v>26.95</v>
      </c>
      <c r="K77" s="142">
        <v>296.63499999999999</v>
      </c>
      <c r="L77" s="344">
        <v>0.48</v>
      </c>
      <c r="M77" s="345">
        <v>156</v>
      </c>
      <c r="N77" s="354"/>
    </row>
    <row r="78" spans="1:14" s="24" customFormat="1" ht="9" customHeight="1" collapsed="1">
      <c r="A78" s="8"/>
      <c r="B78" s="434"/>
      <c r="C78" s="15">
        <v>2020</v>
      </c>
      <c r="D78" s="344">
        <v>3.01</v>
      </c>
      <c r="E78" s="142">
        <v>121.16</v>
      </c>
      <c r="F78" s="344">
        <v>2.11</v>
      </c>
      <c r="G78" s="142">
        <v>13.09</v>
      </c>
      <c r="H78" s="344">
        <v>10.119999999999999</v>
      </c>
      <c r="I78" s="142">
        <v>580.65499999999997</v>
      </c>
      <c r="J78" s="344">
        <v>9.9600000000000009</v>
      </c>
      <c r="K78" s="347" t="s">
        <v>169</v>
      </c>
      <c r="L78" s="344">
        <v>0.37</v>
      </c>
      <c r="M78" s="348" t="s">
        <v>189</v>
      </c>
      <c r="N78" s="354"/>
    </row>
    <row r="79" spans="1:14" s="24" customFormat="1" ht="9" customHeight="1">
      <c r="A79" s="8"/>
      <c r="B79" s="434"/>
      <c r="C79" s="15">
        <v>2023</v>
      </c>
      <c r="D79" s="291" t="s">
        <v>169</v>
      </c>
      <c r="E79" s="347" t="s">
        <v>191</v>
      </c>
      <c r="F79" s="291" t="s">
        <v>170</v>
      </c>
      <c r="G79" s="291" t="s">
        <v>169</v>
      </c>
      <c r="H79" s="291" t="s">
        <v>189</v>
      </c>
      <c r="I79" s="347" t="s">
        <v>189</v>
      </c>
      <c r="J79" s="291" t="s">
        <v>189</v>
      </c>
      <c r="K79" s="347" t="s">
        <v>191</v>
      </c>
      <c r="L79" s="291" t="s">
        <v>191</v>
      </c>
      <c r="M79" s="348" t="s">
        <v>189</v>
      </c>
      <c r="N79" s="354"/>
    </row>
    <row r="80" spans="1:14" s="24" customFormat="1" ht="9" hidden="1" customHeight="1" outlineLevel="1">
      <c r="A80" s="8"/>
      <c r="B80" s="434" t="s">
        <v>85</v>
      </c>
      <c r="C80" s="15">
        <v>2010</v>
      </c>
      <c r="D80" s="344">
        <v>4.32</v>
      </c>
      <c r="E80" s="142">
        <v>64.53</v>
      </c>
      <c r="F80" s="344">
        <v>6.11</v>
      </c>
      <c r="G80" s="142">
        <v>16.75</v>
      </c>
      <c r="H80" s="344">
        <v>84.25</v>
      </c>
      <c r="I80" s="142">
        <v>861.005</v>
      </c>
      <c r="J80" s="344">
        <v>79.959999999999994</v>
      </c>
      <c r="K80" s="142">
        <v>308.30700000000002</v>
      </c>
      <c r="L80" s="344">
        <v>13.19</v>
      </c>
      <c r="M80" s="345">
        <v>514.23699999999997</v>
      </c>
      <c r="N80" s="354"/>
    </row>
    <row r="81" spans="1:14" s="24" customFormat="1" ht="9" hidden="1" customHeight="1" outlineLevel="1">
      <c r="A81" s="8"/>
      <c r="B81" s="434"/>
      <c r="C81" s="15">
        <v>2013</v>
      </c>
      <c r="D81" s="344">
        <v>6.96</v>
      </c>
      <c r="E81" s="142">
        <v>110.11</v>
      </c>
      <c r="F81" s="344">
        <v>5.64</v>
      </c>
      <c r="G81" s="142">
        <v>15.27</v>
      </c>
      <c r="H81" s="344">
        <v>74.510000000000005</v>
      </c>
      <c r="I81" s="142">
        <v>933.94500000000005</v>
      </c>
      <c r="J81" s="344">
        <v>70.7</v>
      </c>
      <c r="K81" s="142">
        <v>303.47000000000003</v>
      </c>
      <c r="L81" s="344">
        <v>11.69</v>
      </c>
      <c r="M81" s="345">
        <v>603.005</v>
      </c>
      <c r="N81" s="354"/>
    </row>
    <row r="82" spans="1:14" s="24" customFormat="1" ht="9" hidden="1" customHeight="1" outlineLevel="1">
      <c r="A82" s="8"/>
      <c r="B82" s="434"/>
      <c r="C82" s="15">
        <v>2016</v>
      </c>
      <c r="D82" s="344">
        <v>9.5</v>
      </c>
      <c r="E82" s="142">
        <v>187.16</v>
      </c>
      <c r="F82" s="344">
        <v>2.83</v>
      </c>
      <c r="G82" s="142">
        <v>14.03</v>
      </c>
      <c r="H82" s="344">
        <v>50.42</v>
      </c>
      <c r="I82" s="142">
        <v>1124.6679999999999</v>
      </c>
      <c r="J82" s="344">
        <v>46.15</v>
      </c>
      <c r="K82" s="142">
        <v>381.303</v>
      </c>
      <c r="L82" s="344">
        <v>14.96</v>
      </c>
      <c r="M82" s="345">
        <v>701.13900000000001</v>
      </c>
      <c r="N82" s="354"/>
    </row>
    <row r="83" spans="1:14" s="24" customFormat="1" ht="9" customHeight="1" collapsed="1">
      <c r="A83" s="8"/>
      <c r="B83" s="434"/>
      <c r="C83" s="15">
        <v>2020</v>
      </c>
      <c r="D83" s="344">
        <v>8.0299999999999994</v>
      </c>
      <c r="E83" s="142">
        <v>160.51</v>
      </c>
      <c r="F83" s="344">
        <v>2.52</v>
      </c>
      <c r="G83" s="142">
        <v>12.77</v>
      </c>
      <c r="H83" s="344">
        <v>47.63</v>
      </c>
      <c r="I83" s="142">
        <v>1026.394</v>
      </c>
      <c r="J83" s="344">
        <v>44.99</v>
      </c>
      <c r="K83" s="142">
        <v>276.39400000000001</v>
      </c>
      <c r="L83" s="344">
        <v>12.22</v>
      </c>
      <c r="M83" s="345">
        <v>708.75800000000004</v>
      </c>
      <c r="N83" s="354"/>
    </row>
    <row r="84" spans="1:14" s="24" customFormat="1" ht="9" customHeight="1">
      <c r="A84" s="8"/>
      <c r="B84" s="434"/>
      <c r="C84" s="15">
        <v>2023</v>
      </c>
      <c r="D84" s="291" t="s">
        <v>169</v>
      </c>
      <c r="E84" s="347" t="s">
        <v>191</v>
      </c>
      <c r="F84" s="291" t="s">
        <v>170</v>
      </c>
      <c r="G84" s="291" t="s">
        <v>169</v>
      </c>
      <c r="H84" s="291" t="s">
        <v>189</v>
      </c>
      <c r="I84" s="347" t="s">
        <v>189</v>
      </c>
      <c r="J84" s="291" t="s">
        <v>189</v>
      </c>
      <c r="K84" s="347" t="s">
        <v>191</v>
      </c>
      <c r="L84" s="291" t="s">
        <v>191</v>
      </c>
      <c r="M84" s="348" t="s">
        <v>189</v>
      </c>
      <c r="N84" s="354"/>
    </row>
    <row r="85" spans="1:14" s="24" customFormat="1" ht="9" hidden="1" customHeight="1" outlineLevel="1">
      <c r="A85" s="8"/>
      <c r="B85" s="434" t="s">
        <v>75</v>
      </c>
      <c r="C85" s="15">
        <v>2010</v>
      </c>
      <c r="D85" s="344">
        <v>0.22</v>
      </c>
      <c r="E85" s="142">
        <v>9.08</v>
      </c>
      <c r="F85" s="344">
        <v>0.1</v>
      </c>
      <c r="G85" s="142">
        <v>5.08</v>
      </c>
      <c r="H85" s="344">
        <v>0.44</v>
      </c>
      <c r="I85" s="142">
        <v>9.032</v>
      </c>
      <c r="J85" s="344">
        <v>0.41</v>
      </c>
      <c r="K85" s="142">
        <v>7.2869999999999999</v>
      </c>
      <c r="L85" s="344">
        <v>0.05</v>
      </c>
      <c r="M85" s="345">
        <v>1.671</v>
      </c>
      <c r="N85" s="354"/>
    </row>
    <row r="86" spans="1:14" s="24" customFormat="1" ht="9" hidden="1" customHeight="1" outlineLevel="1">
      <c r="A86" s="8"/>
      <c r="B86" s="434"/>
      <c r="C86" s="15">
        <v>2013</v>
      </c>
      <c r="D86" s="344">
        <v>0.22</v>
      </c>
      <c r="E86" s="142">
        <v>8.58</v>
      </c>
      <c r="F86" s="344">
        <v>0.11</v>
      </c>
      <c r="G86" s="142">
        <v>4.46</v>
      </c>
      <c r="H86" s="344">
        <v>0.4</v>
      </c>
      <c r="I86" s="142">
        <v>11.25</v>
      </c>
      <c r="J86" s="344">
        <v>0.38</v>
      </c>
      <c r="K86" s="142">
        <v>9.625</v>
      </c>
      <c r="L86" s="344">
        <v>0.04</v>
      </c>
      <c r="M86" s="345">
        <v>1.506</v>
      </c>
      <c r="N86" s="354"/>
    </row>
    <row r="87" spans="1:14" s="24" customFormat="1" ht="9" hidden="1" customHeight="1" outlineLevel="1">
      <c r="A87" s="8"/>
      <c r="B87" s="434"/>
      <c r="C87" s="15">
        <v>2016</v>
      </c>
      <c r="D87" s="344">
        <v>0.24</v>
      </c>
      <c r="E87" s="142">
        <v>8.9499999999999993</v>
      </c>
      <c r="F87" s="344">
        <v>0.12</v>
      </c>
      <c r="G87" s="142">
        <v>5.13</v>
      </c>
      <c r="H87" s="344">
        <v>0.4</v>
      </c>
      <c r="I87" s="142">
        <v>11.526</v>
      </c>
      <c r="J87" s="344">
        <v>0.38</v>
      </c>
      <c r="K87" s="142">
        <v>9.5690000000000008</v>
      </c>
      <c r="L87" s="344">
        <v>0.05</v>
      </c>
      <c r="M87" s="345">
        <v>1.8460000000000001</v>
      </c>
      <c r="N87" s="354"/>
    </row>
    <row r="88" spans="1:14" s="24" customFormat="1" ht="9" customHeight="1" collapsed="1">
      <c r="A88" s="8"/>
      <c r="B88" s="434"/>
      <c r="C88" s="15">
        <v>2020</v>
      </c>
      <c r="D88" s="344">
        <v>0.24</v>
      </c>
      <c r="E88" s="142">
        <v>9.52</v>
      </c>
      <c r="F88" s="344">
        <v>0.13</v>
      </c>
      <c r="G88" s="142">
        <v>4.9800000000000004</v>
      </c>
      <c r="H88" s="344">
        <v>0.39</v>
      </c>
      <c r="I88" s="142">
        <v>13.69</v>
      </c>
      <c r="J88" s="344">
        <v>0.37</v>
      </c>
      <c r="K88" s="142">
        <v>11.579000000000001</v>
      </c>
      <c r="L88" s="344">
        <v>0.04</v>
      </c>
      <c r="M88" s="345">
        <v>2.0339999999999998</v>
      </c>
      <c r="N88" s="354"/>
    </row>
    <row r="89" spans="1:14" s="24" customFormat="1" ht="9" customHeight="1">
      <c r="A89" s="8"/>
      <c r="B89" s="434"/>
      <c r="C89" s="15">
        <v>2023</v>
      </c>
      <c r="D89" s="344">
        <v>0.25</v>
      </c>
      <c r="E89" s="142">
        <v>9.01</v>
      </c>
      <c r="F89" s="344">
        <v>0.14000000000000001</v>
      </c>
      <c r="G89" s="142">
        <v>4.25</v>
      </c>
      <c r="H89" s="344">
        <v>0.37</v>
      </c>
      <c r="I89" s="142">
        <v>18.343</v>
      </c>
      <c r="J89" s="344">
        <v>0.35</v>
      </c>
      <c r="K89" s="142">
        <v>13.154999999999999</v>
      </c>
      <c r="L89" s="344">
        <v>0.03</v>
      </c>
      <c r="M89" s="345">
        <v>5.1120000000000001</v>
      </c>
      <c r="N89" s="354"/>
    </row>
    <row r="90" spans="1:14" s="24" customFormat="1" ht="9" hidden="1" customHeight="1" outlineLevel="1">
      <c r="A90" s="8"/>
      <c r="B90" s="434" t="s">
        <v>86</v>
      </c>
      <c r="C90" s="15">
        <v>2010</v>
      </c>
      <c r="D90" s="344">
        <v>26.78</v>
      </c>
      <c r="E90" s="142">
        <v>1204.3499999999999</v>
      </c>
      <c r="F90" s="344">
        <v>19.82</v>
      </c>
      <c r="G90" s="142">
        <v>91.73</v>
      </c>
      <c r="H90" s="344">
        <v>312.31</v>
      </c>
      <c r="I90" s="142">
        <v>4869.79</v>
      </c>
      <c r="J90" s="344">
        <v>252.6</v>
      </c>
      <c r="K90" s="142">
        <v>1029.6500000000001</v>
      </c>
      <c r="L90" s="344">
        <v>18.75</v>
      </c>
      <c r="M90" s="345">
        <v>1391.69</v>
      </c>
      <c r="N90" s="354"/>
    </row>
    <row r="91" spans="1:14" s="24" customFormat="1" ht="9" hidden="1" customHeight="1" outlineLevel="1">
      <c r="A91" s="8"/>
      <c r="B91" s="434"/>
      <c r="C91" s="15">
        <v>2013</v>
      </c>
      <c r="D91" s="344">
        <v>24.52</v>
      </c>
      <c r="E91" s="142">
        <v>1149.81</v>
      </c>
      <c r="F91" s="344">
        <v>19.25</v>
      </c>
      <c r="G91" s="142">
        <v>89.04</v>
      </c>
      <c r="H91" s="344">
        <v>250.88</v>
      </c>
      <c r="I91" s="142">
        <v>4109.9949999999999</v>
      </c>
      <c r="J91" s="344">
        <v>204.18</v>
      </c>
      <c r="K91" s="142">
        <v>923.899</v>
      </c>
      <c r="L91" s="344">
        <v>9.92</v>
      </c>
      <c r="M91" s="345">
        <v>1136.9069999999999</v>
      </c>
      <c r="N91" s="354"/>
    </row>
    <row r="92" spans="1:14" s="24" customFormat="1" ht="9" hidden="1" customHeight="1" outlineLevel="1">
      <c r="A92" s="8"/>
      <c r="B92" s="434"/>
      <c r="C92" s="15">
        <v>2016</v>
      </c>
      <c r="D92" s="344">
        <v>24.46</v>
      </c>
      <c r="E92" s="142">
        <v>1213.52</v>
      </c>
      <c r="F92" s="344">
        <v>16.75</v>
      </c>
      <c r="G92" s="142">
        <v>100.21</v>
      </c>
      <c r="H92" s="344">
        <v>188.91</v>
      </c>
      <c r="I92" s="142">
        <v>4669.1970000000001</v>
      </c>
      <c r="J92" s="344">
        <v>138.5</v>
      </c>
      <c r="K92" s="142">
        <v>925.23599999999999</v>
      </c>
      <c r="L92" s="344">
        <v>10.210000000000001</v>
      </c>
      <c r="M92" s="345">
        <v>1513.982</v>
      </c>
      <c r="N92" s="354"/>
    </row>
    <row r="93" spans="1:14" s="24" customFormat="1" ht="9" customHeight="1" collapsed="1">
      <c r="A93" s="8"/>
      <c r="B93" s="434"/>
      <c r="C93" s="15">
        <v>2020</v>
      </c>
      <c r="D93" s="344">
        <v>15.02</v>
      </c>
      <c r="E93" s="142">
        <v>993.58</v>
      </c>
      <c r="F93" s="344">
        <v>5.21</v>
      </c>
      <c r="G93" s="142">
        <v>56.87</v>
      </c>
      <c r="H93" s="344">
        <v>78.03</v>
      </c>
      <c r="I93" s="142">
        <v>3824.2</v>
      </c>
      <c r="J93" s="344">
        <v>68.45</v>
      </c>
      <c r="K93" s="142">
        <v>863.03700000000003</v>
      </c>
      <c r="L93" s="344">
        <v>25.06</v>
      </c>
      <c r="M93" s="345">
        <v>1742.1690000000001</v>
      </c>
      <c r="N93" s="354"/>
    </row>
    <row r="94" spans="1:14" s="24" customFormat="1" ht="9" customHeight="1">
      <c r="A94" s="8"/>
      <c r="B94" s="434"/>
      <c r="C94" s="15">
        <v>2023</v>
      </c>
      <c r="D94" s="344">
        <v>12.07</v>
      </c>
      <c r="E94" s="142">
        <v>922.35</v>
      </c>
      <c r="F94" s="344">
        <v>3.05</v>
      </c>
      <c r="G94" s="142">
        <v>40.82</v>
      </c>
      <c r="H94" s="344">
        <v>48.96</v>
      </c>
      <c r="I94" s="142">
        <v>3883.9949999999999</v>
      </c>
      <c r="J94" s="344">
        <v>44.53</v>
      </c>
      <c r="K94" s="142">
        <v>742.46199999999999</v>
      </c>
      <c r="L94" s="344">
        <v>12.48</v>
      </c>
      <c r="M94" s="345">
        <v>1965.6020000000001</v>
      </c>
      <c r="N94" s="354"/>
    </row>
    <row r="95" spans="1:14" s="24" customFormat="1" ht="9" hidden="1" customHeight="1" outlineLevel="1">
      <c r="A95" s="8"/>
      <c r="B95" s="434" t="s">
        <v>87</v>
      </c>
      <c r="C95" s="15">
        <v>2010</v>
      </c>
      <c r="D95" s="344">
        <v>1.08</v>
      </c>
      <c r="E95" s="142">
        <v>11.87</v>
      </c>
      <c r="F95" s="344">
        <v>0.6</v>
      </c>
      <c r="G95" s="142">
        <v>4.38</v>
      </c>
      <c r="H95" s="344">
        <v>0.86</v>
      </c>
      <c r="I95" s="142">
        <v>97.721999999999994</v>
      </c>
      <c r="J95" s="344">
        <v>0.65</v>
      </c>
      <c r="K95" s="142">
        <v>30.067</v>
      </c>
      <c r="L95" s="344">
        <v>0.15</v>
      </c>
      <c r="M95" s="345">
        <v>66.614000000000004</v>
      </c>
      <c r="N95" s="354"/>
    </row>
    <row r="96" spans="1:14" s="24" customFormat="1" ht="9" hidden="1" customHeight="1" outlineLevel="1">
      <c r="A96" s="8"/>
      <c r="B96" s="434"/>
      <c r="C96" s="15">
        <v>2013</v>
      </c>
      <c r="D96" s="344">
        <v>1.01</v>
      </c>
      <c r="E96" s="142">
        <v>9.92</v>
      </c>
      <c r="F96" s="344">
        <v>0.5</v>
      </c>
      <c r="G96" s="142">
        <v>4.03</v>
      </c>
      <c r="H96" s="344">
        <v>0.99</v>
      </c>
      <c r="I96" s="142">
        <v>91.436999999999998</v>
      </c>
      <c r="J96" s="344">
        <v>0.78</v>
      </c>
      <c r="K96" s="142">
        <v>29.719000000000001</v>
      </c>
      <c r="L96" s="344">
        <v>0.26</v>
      </c>
      <c r="M96" s="345">
        <v>61.697000000000003</v>
      </c>
      <c r="N96" s="354"/>
    </row>
    <row r="97" spans="1:14" s="24" customFormat="1" ht="9" hidden="1" customHeight="1" outlineLevel="1">
      <c r="A97" s="8"/>
      <c r="B97" s="434"/>
      <c r="C97" s="15">
        <v>2016</v>
      </c>
      <c r="D97" s="344">
        <v>1.42</v>
      </c>
      <c r="E97" s="142">
        <v>13.14</v>
      </c>
      <c r="F97" s="344">
        <v>0.53</v>
      </c>
      <c r="G97" s="142">
        <v>4.54</v>
      </c>
      <c r="H97" s="344">
        <v>0.7</v>
      </c>
      <c r="I97" s="142">
        <v>77.855999999999995</v>
      </c>
      <c r="J97" s="344">
        <v>0.61</v>
      </c>
      <c r="K97" s="142">
        <v>33.725000000000001</v>
      </c>
      <c r="L97" s="344">
        <v>0.1</v>
      </c>
      <c r="M97" s="345">
        <v>43.862000000000002</v>
      </c>
      <c r="N97" s="354"/>
    </row>
    <row r="98" spans="1:14" s="24" customFormat="1" ht="9" customHeight="1" collapsed="1">
      <c r="A98" s="8"/>
      <c r="B98" s="434"/>
      <c r="C98" s="15">
        <v>2020</v>
      </c>
      <c r="D98" s="344">
        <v>0.95</v>
      </c>
      <c r="E98" s="142">
        <v>16.18</v>
      </c>
      <c r="F98" s="344">
        <v>0.5</v>
      </c>
      <c r="G98" s="142">
        <v>5.76</v>
      </c>
      <c r="H98" s="344">
        <v>0.56000000000000005</v>
      </c>
      <c r="I98" s="142">
        <v>89.185000000000002</v>
      </c>
      <c r="J98" s="344">
        <v>0.48</v>
      </c>
      <c r="K98" s="142">
        <v>33.851999999999997</v>
      </c>
      <c r="L98" s="344">
        <v>0.11</v>
      </c>
      <c r="M98" s="345">
        <v>54.54</v>
      </c>
      <c r="N98" s="354"/>
    </row>
    <row r="99" spans="1:14" s="24" customFormat="1" ht="9" customHeight="1">
      <c r="A99" s="8"/>
      <c r="B99" s="434"/>
      <c r="C99" s="15">
        <v>2023</v>
      </c>
      <c r="D99" s="344">
        <v>0.76</v>
      </c>
      <c r="E99" s="142">
        <v>12.77</v>
      </c>
      <c r="F99" s="344">
        <v>0.48</v>
      </c>
      <c r="G99" s="142">
        <v>4.67</v>
      </c>
      <c r="H99" s="344">
        <v>0.14000000000000001</v>
      </c>
      <c r="I99" s="142">
        <v>78.954999999999998</v>
      </c>
      <c r="J99" s="344">
        <v>0.03</v>
      </c>
      <c r="K99" s="142">
        <v>37.972000000000001</v>
      </c>
      <c r="L99" s="344">
        <v>0.11</v>
      </c>
      <c r="M99" s="345">
        <v>40.982999999999997</v>
      </c>
      <c r="N99" s="354"/>
    </row>
    <row r="100" spans="1:14" s="24" customFormat="1" ht="9" hidden="1" customHeight="1" outlineLevel="1">
      <c r="A100" s="8"/>
      <c r="B100" s="434" t="s">
        <v>10</v>
      </c>
      <c r="C100" s="15">
        <v>2010</v>
      </c>
      <c r="D100" s="344">
        <v>12.87</v>
      </c>
      <c r="E100" s="142">
        <v>1129.5</v>
      </c>
      <c r="F100" s="344">
        <v>3.72</v>
      </c>
      <c r="G100" s="142">
        <v>352.83</v>
      </c>
      <c r="H100" s="344">
        <v>2.57</v>
      </c>
      <c r="I100" s="142">
        <v>10362.130999999999</v>
      </c>
      <c r="J100" s="344">
        <v>1.81</v>
      </c>
      <c r="K100" s="142">
        <v>5649.982</v>
      </c>
      <c r="L100" s="344">
        <v>0.64</v>
      </c>
      <c r="M100" s="345">
        <v>4474.7889999999998</v>
      </c>
      <c r="N100" s="354"/>
    </row>
    <row r="101" spans="1:14" s="24" customFormat="1" ht="9" hidden="1" customHeight="1" outlineLevel="1">
      <c r="A101" s="8"/>
      <c r="B101" s="434"/>
      <c r="C101" s="15">
        <v>2013</v>
      </c>
      <c r="D101" s="344">
        <v>12.34</v>
      </c>
      <c r="E101" s="142">
        <v>1033.57</v>
      </c>
      <c r="F101" s="344">
        <v>3.46</v>
      </c>
      <c r="G101" s="142">
        <v>412.55</v>
      </c>
      <c r="H101" s="344">
        <v>2.19</v>
      </c>
      <c r="I101" s="142">
        <v>9942.7999999999993</v>
      </c>
      <c r="J101" s="344">
        <v>1.55</v>
      </c>
      <c r="K101" s="142">
        <v>5347.7250000000004</v>
      </c>
      <c r="L101" s="344">
        <v>0.56000000000000005</v>
      </c>
      <c r="M101" s="345">
        <v>4424.2039999999997</v>
      </c>
      <c r="N101" s="354"/>
    </row>
    <row r="102" spans="1:14" s="24" customFormat="1" ht="9" hidden="1" customHeight="1" outlineLevel="1">
      <c r="A102" s="8"/>
      <c r="B102" s="434"/>
      <c r="C102" s="15">
        <v>2016</v>
      </c>
      <c r="D102" s="344">
        <v>8.5299999999999994</v>
      </c>
      <c r="E102" s="142">
        <v>783.91</v>
      </c>
      <c r="F102" s="344">
        <v>2.66</v>
      </c>
      <c r="G102" s="142">
        <v>499.56</v>
      </c>
      <c r="H102" s="344">
        <v>2.0499999999999998</v>
      </c>
      <c r="I102" s="142">
        <v>10734.48</v>
      </c>
      <c r="J102" s="344">
        <v>1.36</v>
      </c>
      <c r="K102" s="142">
        <v>5643.1139999999996</v>
      </c>
      <c r="L102" s="344">
        <v>0.63</v>
      </c>
      <c r="M102" s="345">
        <v>4918.8450000000003</v>
      </c>
      <c r="N102" s="354"/>
    </row>
    <row r="103" spans="1:14" s="24" customFormat="1" ht="9" customHeight="1" collapsed="1">
      <c r="A103" s="8"/>
      <c r="B103" s="434"/>
      <c r="C103" s="15">
        <v>2020</v>
      </c>
      <c r="D103" s="344">
        <v>8.2799999999999994</v>
      </c>
      <c r="E103" s="142">
        <v>890.47</v>
      </c>
      <c r="F103" s="344">
        <v>3.05</v>
      </c>
      <c r="G103" s="142">
        <v>632.62</v>
      </c>
      <c r="H103" s="344">
        <v>1.85</v>
      </c>
      <c r="I103" s="142">
        <v>10330.073</v>
      </c>
      <c r="J103" s="344">
        <v>1.1499999999999999</v>
      </c>
      <c r="K103" s="142">
        <v>5263.4610000000002</v>
      </c>
      <c r="L103" s="344">
        <v>0.64</v>
      </c>
      <c r="M103" s="345">
        <v>4922.8509999999997</v>
      </c>
      <c r="N103" s="354"/>
    </row>
    <row r="104" spans="1:14" s="24" customFormat="1" ht="9" customHeight="1">
      <c r="A104" s="8"/>
      <c r="B104" s="434"/>
      <c r="C104" s="15">
        <v>2023</v>
      </c>
      <c r="D104" s="344">
        <v>8.19</v>
      </c>
      <c r="E104" s="142">
        <v>838.59</v>
      </c>
      <c r="F104" s="344">
        <v>3.32</v>
      </c>
      <c r="G104" s="142">
        <v>646.57000000000005</v>
      </c>
      <c r="H104" s="344">
        <v>1.75</v>
      </c>
      <c r="I104" s="142">
        <v>9424.4750000000004</v>
      </c>
      <c r="J104" s="344">
        <v>1.0900000000000001</v>
      </c>
      <c r="K104" s="142">
        <v>5219.4459999999999</v>
      </c>
      <c r="L104" s="344">
        <v>0.61</v>
      </c>
      <c r="M104" s="345">
        <v>4080.9160000000002</v>
      </c>
      <c r="N104" s="354"/>
    </row>
    <row r="105" spans="1:14" s="24" customFormat="1" ht="9" hidden="1" customHeight="1" outlineLevel="1">
      <c r="A105" s="8"/>
      <c r="B105" s="434" t="s">
        <v>76</v>
      </c>
      <c r="C105" s="15">
        <v>2010</v>
      </c>
      <c r="D105" s="344">
        <v>14.5</v>
      </c>
      <c r="E105" s="142">
        <v>397.62</v>
      </c>
      <c r="F105" s="344">
        <v>9.68</v>
      </c>
      <c r="G105" s="142">
        <v>80.489999999999995</v>
      </c>
      <c r="H105" s="344">
        <v>55.11</v>
      </c>
      <c r="I105" s="142">
        <v>1462.2429999999999</v>
      </c>
      <c r="J105" s="344">
        <v>52.42</v>
      </c>
      <c r="K105" s="142">
        <v>640.35799999999995</v>
      </c>
      <c r="L105" s="344">
        <v>1.19</v>
      </c>
      <c r="M105" s="345">
        <v>685.69299999999998</v>
      </c>
      <c r="N105" s="354"/>
    </row>
    <row r="106" spans="1:14" s="24" customFormat="1" ht="9" hidden="1" customHeight="1" outlineLevel="1">
      <c r="A106" s="8"/>
      <c r="B106" s="434"/>
      <c r="C106" s="15">
        <v>2013</v>
      </c>
      <c r="D106" s="344">
        <v>13.78</v>
      </c>
      <c r="E106" s="142">
        <v>400.76</v>
      </c>
      <c r="F106" s="344">
        <v>9.41</v>
      </c>
      <c r="G106" s="142">
        <v>83.91</v>
      </c>
      <c r="H106" s="344">
        <v>54.92</v>
      </c>
      <c r="I106" s="142">
        <v>1574.229</v>
      </c>
      <c r="J106" s="344">
        <v>52.03</v>
      </c>
      <c r="K106" s="142">
        <v>597.96299999999997</v>
      </c>
      <c r="L106" s="344">
        <v>0.98</v>
      </c>
      <c r="M106" s="345">
        <v>708.10900000000004</v>
      </c>
      <c r="N106" s="354"/>
    </row>
    <row r="107" spans="1:14" s="24" customFormat="1" ht="9" hidden="1" customHeight="1" outlineLevel="1">
      <c r="A107" s="8"/>
      <c r="B107" s="434"/>
      <c r="C107" s="15">
        <v>2016</v>
      </c>
      <c r="D107" s="344">
        <v>13.75</v>
      </c>
      <c r="E107" s="142">
        <v>398.5</v>
      </c>
      <c r="F107" s="344">
        <v>8.4</v>
      </c>
      <c r="G107" s="142">
        <v>91.08</v>
      </c>
      <c r="H107" s="344">
        <v>52.7</v>
      </c>
      <c r="I107" s="142">
        <v>1742.5160000000001</v>
      </c>
      <c r="J107" s="344">
        <v>50.25</v>
      </c>
      <c r="K107" s="142">
        <v>668.65599999999995</v>
      </c>
      <c r="L107" s="344">
        <v>1.76</v>
      </c>
      <c r="M107" s="345">
        <v>766.96699999999998</v>
      </c>
      <c r="N107" s="354"/>
    </row>
    <row r="108" spans="1:14" s="24" customFormat="1" ht="9" customHeight="1" collapsed="1">
      <c r="A108" s="8"/>
      <c r="B108" s="434"/>
      <c r="C108" s="15">
        <v>2020</v>
      </c>
      <c r="D108" s="344">
        <v>12.54</v>
      </c>
      <c r="E108" s="142">
        <v>419.63</v>
      </c>
      <c r="F108" s="344">
        <v>8.01</v>
      </c>
      <c r="G108" s="142">
        <v>99.81</v>
      </c>
      <c r="H108" s="344">
        <v>47.03</v>
      </c>
      <c r="I108" s="142">
        <v>1760.395</v>
      </c>
      <c r="J108" s="344">
        <v>44.65</v>
      </c>
      <c r="K108" s="142">
        <v>738.971</v>
      </c>
      <c r="L108" s="344">
        <v>1.88</v>
      </c>
      <c r="M108" s="345">
        <v>946.71299999999997</v>
      </c>
      <c r="N108" s="354"/>
    </row>
    <row r="109" spans="1:14" s="24" customFormat="1" ht="9" customHeight="1">
      <c r="A109" s="8"/>
      <c r="B109" s="434"/>
      <c r="C109" s="15">
        <v>2023</v>
      </c>
      <c r="D109" s="344">
        <v>11.85</v>
      </c>
      <c r="E109" s="142">
        <v>413.41</v>
      </c>
      <c r="F109" s="344">
        <v>8.08</v>
      </c>
      <c r="G109" s="142">
        <v>109.2</v>
      </c>
      <c r="H109" s="344">
        <v>45.23</v>
      </c>
      <c r="I109" s="142">
        <v>1876.751</v>
      </c>
      <c r="J109" s="344">
        <v>43.13</v>
      </c>
      <c r="K109" s="142">
        <v>713.55600000000004</v>
      </c>
      <c r="L109" s="344">
        <v>2.57</v>
      </c>
      <c r="M109" s="345">
        <v>1066.8499999999999</v>
      </c>
      <c r="N109" s="354"/>
    </row>
    <row r="110" spans="1:14" s="24" customFormat="1" ht="9" hidden="1" customHeight="1" outlineLevel="1">
      <c r="A110" s="8"/>
      <c r="B110" s="434" t="s">
        <v>88</v>
      </c>
      <c r="C110" s="15">
        <v>2010</v>
      </c>
      <c r="D110" s="344">
        <v>11.23</v>
      </c>
      <c r="E110" s="142">
        <v>261.08</v>
      </c>
      <c r="F110" s="344">
        <v>22.71</v>
      </c>
      <c r="G110" s="142">
        <v>107.07</v>
      </c>
      <c r="H110" s="344">
        <v>680.79</v>
      </c>
      <c r="I110" s="142">
        <v>17430.106</v>
      </c>
      <c r="J110" s="344">
        <v>580.02</v>
      </c>
      <c r="K110" s="142">
        <v>5108.0860000000002</v>
      </c>
      <c r="L110" s="344">
        <v>337.54</v>
      </c>
      <c r="M110" s="345">
        <v>10217.656999999999</v>
      </c>
      <c r="N110" s="354"/>
    </row>
    <row r="111" spans="1:14" s="24" customFormat="1" ht="9" hidden="1" customHeight="1" outlineLevel="1">
      <c r="A111" s="8"/>
      <c r="B111" s="434"/>
      <c r="C111" s="15">
        <v>2013</v>
      </c>
      <c r="D111" s="344">
        <v>9.7200000000000006</v>
      </c>
      <c r="E111" s="142">
        <v>270.02</v>
      </c>
      <c r="F111" s="344">
        <v>19.420000000000002</v>
      </c>
      <c r="G111" s="142">
        <v>81.73</v>
      </c>
      <c r="H111" s="344">
        <v>575.27</v>
      </c>
      <c r="I111" s="142">
        <v>14919.472</v>
      </c>
      <c r="J111" s="344">
        <v>516.02</v>
      </c>
      <c r="K111" s="142">
        <v>5049.2849999999999</v>
      </c>
      <c r="L111" s="344">
        <v>246.78</v>
      </c>
      <c r="M111" s="345">
        <v>8005.6819999999998</v>
      </c>
      <c r="N111" s="354"/>
    </row>
    <row r="112" spans="1:14" s="24" customFormat="1" ht="9" hidden="1" customHeight="1" outlineLevel="1">
      <c r="A112" s="8"/>
      <c r="B112" s="434"/>
      <c r="C112" s="15">
        <v>2016</v>
      </c>
      <c r="D112" s="344">
        <v>9.5399999999999991</v>
      </c>
      <c r="E112" s="142">
        <v>253.37</v>
      </c>
      <c r="F112" s="344">
        <v>9.9700000000000006</v>
      </c>
      <c r="G112" s="142">
        <v>44.2</v>
      </c>
      <c r="H112" s="344">
        <v>506.68</v>
      </c>
      <c r="I112" s="142">
        <v>19836.377</v>
      </c>
      <c r="J112" s="344">
        <v>488.92</v>
      </c>
      <c r="K112" s="142">
        <v>5021.2790000000005</v>
      </c>
      <c r="L112" s="344">
        <v>64.489999999999995</v>
      </c>
      <c r="M112" s="345">
        <v>12689.144</v>
      </c>
      <c r="N112" s="354"/>
    </row>
    <row r="113" spans="1:14" s="24" customFormat="1" ht="9" customHeight="1" collapsed="1">
      <c r="A113" s="8"/>
      <c r="B113" s="434"/>
      <c r="C113" s="15">
        <v>2020</v>
      </c>
      <c r="D113" s="344">
        <v>9.48</v>
      </c>
      <c r="E113" s="142">
        <v>297.98</v>
      </c>
      <c r="F113" s="344">
        <v>7.24</v>
      </c>
      <c r="G113" s="142">
        <v>52.9</v>
      </c>
      <c r="H113" s="344">
        <v>360.62</v>
      </c>
      <c r="I113" s="142">
        <v>22574.469000000001</v>
      </c>
      <c r="J113" s="344">
        <v>347.7</v>
      </c>
      <c r="K113" s="142">
        <v>5521.6589999999997</v>
      </c>
      <c r="L113" s="344">
        <v>70.900000000000006</v>
      </c>
      <c r="M113" s="345">
        <v>14060.815000000001</v>
      </c>
      <c r="N113" s="354"/>
    </row>
    <row r="114" spans="1:14" s="24" customFormat="1" ht="9" customHeight="1">
      <c r="A114" s="8"/>
      <c r="B114" s="434"/>
      <c r="C114" s="15">
        <v>2023</v>
      </c>
      <c r="D114" s="291" t="s">
        <v>169</v>
      </c>
      <c r="E114" s="347" t="s">
        <v>191</v>
      </c>
      <c r="F114" s="291" t="s">
        <v>170</v>
      </c>
      <c r="G114" s="291" t="s">
        <v>169</v>
      </c>
      <c r="H114" s="291" t="s">
        <v>189</v>
      </c>
      <c r="I114" s="347" t="s">
        <v>189</v>
      </c>
      <c r="J114" s="291" t="s">
        <v>189</v>
      </c>
      <c r="K114" s="347" t="s">
        <v>191</v>
      </c>
      <c r="L114" s="291" t="s">
        <v>191</v>
      </c>
      <c r="M114" s="348" t="s">
        <v>189</v>
      </c>
      <c r="N114" s="354"/>
    </row>
    <row r="115" spans="1:14" s="24" customFormat="1" ht="9" hidden="1" customHeight="1" outlineLevel="1">
      <c r="A115" s="8"/>
      <c r="B115" s="434" t="s">
        <v>77</v>
      </c>
      <c r="C115" s="15">
        <v>2010</v>
      </c>
      <c r="D115" s="344">
        <v>51.79</v>
      </c>
      <c r="E115" s="142">
        <v>2219.64</v>
      </c>
      <c r="F115" s="344">
        <v>32.51</v>
      </c>
      <c r="G115" s="142">
        <v>420.71</v>
      </c>
      <c r="H115" s="344">
        <v>161.09</v>
      </c>
      <c r="I115" s="142">
        <v>3535.1550000000002</v>
      </c>
      <c r="J115" s="344">
        <v>140.16</v>
      </c>
      <c r="K115" s="142">
        <v>1197.8430000000001</v>
      </c>
      <c r="L115" s="344">
        <v>105</v>
      </c>
      <c r="M115" s="345">
        <v>2025.412</v>
      </c>
      <c r="N115" s="354"/>
    </row>
    <row r="116" spans="1:14" s="24" customFormat="1" ht="9" hidden="1" customHeight="1" outlineLevel="1">
      <c r="A116" s="8"/>
      <c r="B116" s="434"/>
      <c r="C116" s="15">
        <v>2013</v>
      </c>
      <c r="D116" s="344">
        <v>44.07</v>
      </c>
      <c r="E116" s="142">
        <v>2067.23</v>
      </c>
      <c r="F116" s="344">
        <v>28.44</v>
      </c>
      <c r="G116" s="142">
        <v>383.03</v>
      </c>
      <c r="H116" s="344">
        <v>132.65</v>
      </c>
      <c r="I116" s="142">
        <v>2861.482</v>
      </c>
      <c r="J116" s="344">
        <v>118.26</v>
      </c>
      <c r="K116" s="142">
        <v>976.31899999999996</v>
      </c>
      <c r="L116" s="344">
        <v>83.27</v>
      </c>
      <c r="M116" s="345">
        <v>1704.5260000000001</v>
      </c>
      <c r="N116" s="354"/>
    </row>
    <row r="117" spans="1:14" s="24" customFormat="1" ht="9" hidden="1" customHeight="1" outlineLevel="1">
      <c r="A117" s="8"/>
      <c r="B117" s="434"/>
      <c r="C117" s="15">
        <v>2016</v>
      </c>
      <c r="D117" s="344">
        <v>45.78</v>
      </c>
      <c r="E117" s="142">
        <v>2197.15</v>
      </c>
      <c r="F117" s="344">
        <v>26.64</v>
      </c>
      <c r="G117" s="142">
        <v>390.46</v>
      </c>
      <c r="H117" s="344">
        <v>131.08000000000001</v>
      </c>
      <c r="I117" s="142">
        <v>3605.2159999999999</v>
      </c>
      <c r="J117" s="344">
        <v>120.86</v>
      </c>
      <c r="K117" s="142">
        <v>936.46900000000005</v>
      </c>
      <c r="L117" s="344">
        <v>83.44</v>
      </c>
      <c r="M117" s="345">
        <v>2409.4670000000001</v>
      </c>
      <c r="N117" s="354"/>
    </row>
    <row r="118" spans="1:14" s="24" customFormat="1" ht="9" customHeight="1" collapsed="1">
      <c r="A118" s="8"/>
      <c r="B118" s="434"/>
      <c r="C118" s="15">
        <v>2020</v>
      </c>
      <c r="D118" s="344">
        <v>42.67</v>
      </c>
      <c r="E118" s="142">
        <v>2182.02</v>
      </c>
      <c r="F118" s="344">
        <v>22.88</v>
      </c>
      <c r="G118" s="142">
        <v>372.34</v>
      </c>
      <c r="H118" s="344">
        <v>100.49</v>
      </c>
      <c r="I118" s="142">
        <v>5450.3180000000002</v>
      </c>
      <c r="J118" s="344">
        <v>91.65</v>
      </c>
      <c r="K118" s="142">
        <v>1530.1869999999999</v>
      </c>
      <c r="L118" s="344">
        <v>64.11</v>
      </c>
      <c r="M118" s="345">
        <v>3400.5540000000001</v>
      </c>
      <c r="N118" s="354"/>
    </row>
    <row r="119" spans="1:14" s="24" customFormat="1" ht="9" customHeight="1">
      <c r="A119" s="8"/>
      <c r="B119" s="434"/>
      <c r="C119" s="15">
        <v>2023</v>
      </c>
      <c r="D119" s="344">
        <v>41.02</v>
      </c>
      <c r="E119" s="142">
        <v>2050.25</v>
      </c>
      <c r="F119" s="344">
        <v>20.58</v>
      </c>
      <c r="G119" s="142">
        <v>305.29000000000002</v>
      </c>
      <c r="H119" s="344">
        <v>107.91</v>
      </c>
      <c r="I119" s="142">
        <v>4811.848</v>
      </c>
      <c r="J119" s="344">
        <v>102.1</v>
      </c>
      <c r="K119" s="142">
        <v>1098.8620000000001</v>
      </c>
      <c r="L119" s="344">
        <v>67.239999999999995</v>
      </c>
      <c r="M119" s="345">
        <v>3310.9639999999999</v>
      </c>
      <c r="N119" s="354"/>
    </row>
    <row r="120" spans="1:14" s="24" customFormat="1" ht="9" hidden="1" customHeight="1" outlineLevel="1">
      <c r="A120" s="8"/>
      <c r="B120" s="434" t="s">
        <v>97</v>
      </c>
      <c r="C120" s="15">
        <v>2010</v>
      </c>
      <c r="D120" s="344">
        <v>272.27999999999997</v>
      </c>
      <c r="E120" s="142">
        <v>8412.17</v>
      </c>
      <c r="F120" s="344">
        <v>176.27</v>
      </c>
      <c r="G120" s="142">
        <v>1240.8599999999999</v>
      </c>
      <c r="H120" s="344">
        <v>2680.02</v>
      </c>
      <c r="I120" s="142">
        <v>7919.0590000000002</v>
      </c>
      <c r="J120" s="344">
        <v>2286.44</v>
      </c>
      <c r="K120" s="142">
        <v>3907.3290000000002</v>
      </c>
      <c r="L120" s="344">
        <v>1532.54</v>
      </c>
      <c r="M120" s="345">
        <v>3425.806</v>
      </c>
      <c r="N120" s="354"/>
    </row>
    <row r="121" spans="1:14" s="24" customFormat="1" ht="9" hidden="1" customHeight="1" outlineLevel="1">
      <c r="A121" s="8"/>
      <c r="B121" s="434"/>
      <c r="C121" s="15">
        <v>2013</v>
      </c>
      <c r="D121" s="344">
        <v>232.39</v>
      </c>
      <c r="E121" s="142">
        <v>8944.5</v>
      </c>
      <c r="F121" s="344">
        <v>148.66999999999999</v>
      </c>
      <c r="G121" s="142">
        <v>1325.53</v>
      </c>
      <c r="H121" s="344">
        <v>2623.31</v>
      </c>
      <c r="I121" s="142">
        <v>7630.1189999999997</v>
      </c>
      <c r="J121" s="344">
        <v>2366.37</v>
      </c>
      <c r="K121" s="142">
        <v>3860.23</v>
      </c>
      <c r="L121" s="344">
        <v>1591.99</v>
      </c>
      <c r="M121" s="345">
        <v>3348.1219999999998</v>
      </c>
      <c r="N121" s="354"/>
    </row>
    <row r="122" spans="1:14" s="24" customFormat="1" ht="9" hidden="1" customHeight="1" outlineLevel="1">
      <c r="A122" s="8"/>
      <c r="B122" s="434"/>
      <c r="C122" s="15">
        <v>2016</v>
      </c>
      <c r="D122" s="344">
        <v>208.36</v>
      </c>
      <c r="E122" s="142">
        <v>9106.36</v>
      </c>
      <c r="F122" s="344">
        <v>129.91999999999999</v>
      </c>
      <c r="G122" s="142">
        <v>1372.6</v>
      </c>
      <c r="H122" s="344">
        <v>2445.56</v>
      </c>
      <c r="I122" s="142">
        <v>7719.518</v>
      </c>
      <c r="J122" s="344">
        <v>2223.9499999999998</v>
      </c>
      <c r="K122" s="142">
        <v>3843.4270000000001</v>
      </c>
      <c r="L122" s="344">
        <v>1511.54</v>
      </c>
      <c r="M122" s="345">
        <v>3452.1610000000001</v>
      </c>
      <c r="N122" s="354"/>
    </row>
    <row r="123" spans="1:14" s="24" customFormat="1" ht="9" customHeight="1" collapsed="1">
      <c r="A123" s="8"/>
      <c r="B123" s="434"/>
      <c r="C123" s="15">
        <v>2020</v>
      </c>
      <c r="D123" s="344">
        <v>144.87</v>
      </c>
      <c r="E123" s="142">
        <v>9740.4500000000007</v>
      </c>
      <c r="F123" s="344">
        <v>95.09</v>
      </c>
      <c r="G123" s="142">
        <v>1284.71</v>
      </c>
      <c r="H123" s="344">
        <v>1642.37</v>
      </c>
      <c r="I123" s="142">
        <v>7735.3850000000002</v>
      </c>
      <c r="J123" s="344">
        <v>1321.26</v>
      </c>
      <c r="K123" s="142">
        <v>3083.79</v>
      </c>
      <c r="L123" s="344">
        <v>849.9</v>
      </c>
      <c r="M123" s="345">
        <v>4306.34</v>
      </c>
      <c r="N123" s="354"/>
    </row>
    <row r="124" spans="1:14" s="24" customFormat="1" ht="9" customHeight="1">
      <c r="A124" s="8"/>
      <c r="B124" s="434"/>
      <c r="C124" s="15">
        <v>2023</v>
      </c>
      <c r="D124" s="344">
        <v>141.68</v>
      </c>
      <c r="E124" s="142">
        <v>9482.6299999999992</v>
      </c>
      <c r="F124" s="344">
        <v>76.3</v>
      </c>
      <c r="G124" s="142">
        <v>1305.75</v>
      </c>
      <c r="H124" s="344">
        <v>1823.48</v>
      </c>
      <c r="I124" s="142">
        <v>7750.5860000000002</v>
      </c>
      <c r="J124" s="344">
        <v>1643.22</v>
      </c>
      <c r="K124" s="142">
        <v>3440.5889999999999</v>
      </c>
      <c r="L124" s="344">
        <v>1126.75</v>
      </c>
      <c r="M124" s="345">
        <v>3966.2429999999999</v>
      </c>
      <c r="N124" s="354"/>
    </row>
    <row r="125" spans="1:14" s="24" customFormat="1" ht="9" hidden="1" customHeight="1" outlineLevel="1">
      <c r="A125" s="8"/>
      <c r="B125" s="434" t="s">
        <v>89</v>
      </c>
      <c r="C125" s="15">
        <v>2010</v>
      </c>
      <c r="D125" s="344">
        <v>6.18</v>
      </c>
      <c r="E125" s="142">
        <v>137.74</v>
      </c>
      <c r="F125" s="344">
        <v>4.21</v>
      </c>
      <c r="G125" s="142">
        <v>34.86</v>
      </c>
      <c r="H125" s="344">
        <v>36.24</v>
      </c>
      <c r="I125" s="142">
        <v>490.09899999999999</v>
      </c>
      <c r="J125" s="344">
        <v>34.840000000000003</v>
      </c>
      <c r="K125" s="142">
        <v>150.01900000000001</v>
      </c>
      <c r="L125" s="344">
        <v>2.91</v>
      </c>
      <c r="M125" s="345">
        <v>279.721</v>
      </c>
      <c r="N125" s="354"/>
    </row>
    <row r="126" spans="1:14" s="24" customFormat="1" ht="9" hidden="1" customHeight="1" outlineLevel="1">
      <c r="A126" s="8"/>
      <c r="B126" s="434"/>
      <c r="C126" s="15">
        <v>2013</v>
      </c>
      <c r="D126" s="344">
        <v>6.24</v>
      </c>
      <c r="E126" s="142">
        <v>130.66</v>
      </c>
      <c r="F126" s="344">
        <v>4.0199999999999996</v>
      </c>
      <c r="G126" s="142">
        <v>34.54</v>
      </c>
      <c r="H126" s="344">
        <v>36.659999999999997</v>
      </c>
      <c r="I126" s="142">
        <v>485.803</v>
      </c>
      <c r="J126" s="344">
        <v>35.5</v>
      </c>
      <c r="K126" s="142">
        <v>117.765</v>
      </c>
      <c r="L126" s="344">
        <v>4.6500000000000004</v>
      </c>
      <c r="M126" s="345">
        <v>285.51299999999998</v>
      </c>
      <c r="N126" s="140"/>
    </row>
    <row r="127" spans="1:14" s="24" customFormat="1" ht="9" hidden="1" customHeight="1" outlineLevel="1">
      <c r="A127" s="8"/>
      <c r="B127" s="434"/>
      <c r="C127" s="15">
        <v>2016</v>
      </c>
      <c r="D127" s="344">
        <v>6.15</v>
      </c>
      <c r="E127" s="142">
        <v>134.93</v>
      </c>
      <c r="F127" s="344">
        <v>4.5999999999999996</v>
      </c>
      <c r="G127" s="142">
        <v>38.56</v>
      </c>
      <c r="H127" s="344">
        <v>37.840000000000003</v>
      </c>
      <c r="I127" s="142">
        <v>622.26599999999996</v>
      </c>
      <c r="J127" s="344">
        <v>36.71</v>
      </c>
      <c r="K127" s="142">
        <v>160.75200000000001</v>
      </c>
      <c r="L127" s="344">
        <v>5.51</v>
      </c>
      <c r="M127" s="345">
        <v>394.161</v>
      </c>
      <c r="N127" s="140"/>
    </row>
    <row r="128" spans="1:14" s="24" customFormat="1" ht="9" customHeight="1" collapsed="1">
      <c r="A128" s="8"/>
      <c r="B128" s="434"/>
      <c r="C128" s="15">
        <v>2020</v>
      </c>
      <c r="D128" s="344">
        <v>5.05</v>
      </c>
      <c r="E128" s="142">
        <v>114.76</v>
      </c>
      <c r="F128" s="344">
        <v>3.39</v>
      </c>
      <c r="G128" s="142">
        <v>27.59</v>
      </c>
      <c r="H128" s="344">
        <v>27.12</v>
      </c>
      <c r="I128" s="142">
        <v>704.57600000000002</v>
      </c>
      <c r="J128" s="344">
        <v>26.56</v>
      </c>
      <c r="K128" s="142">
        <v>160.47200000000001</v>
      </c>
      <c r="L128" s="344">
        <v>0.77</v>
      </c>
      <c r="M128" s="345">
        <v>416.56400000000002</v>
      </c>
      <c r="N128" s="140"/>
    </row>
    <row r="129" spans="1:14" s="24" customFormat="1" ht="9" customHeight="1">
      <c r="A129" s="8"/>
      <c r="B129" s="434"/>
      <c r="C129" s="15">
        <v>2023</v>
      </c>
      <c r="D129" s="291" t="s">
        <v>169</v>
      </c>
      <c r="E129" s="347" t="s">
        <v>191</v>
      </c>
      <c r="F129" s="291" t="s">
        <v>170</v>
      </c>
      <c r="G129" s="291" t="s">
        <v>169</v>
      </c>
      <c r="H129" s="291" t="s">
        <v>189</v>
      </c>
      <c r="I129" s="347" t="s">
        <v>189</v>
      </c>
      <c r="J129" s="291" t="s">
        <v>189</v>
      </c>
      <c r="K129" s="347" t="s">
        <v>191</v>
      </c>
      <c r="L129" s="291" t="s">
        <v>191</v>
      </c>
      <c r="M129" s="348" t="s">
        <v>189</v>
      </c>
      <c r="N129" s="140"/>
    </row>
    <row r="130" spans="1:14" s="29" customFormat="1" ht="9" hidden="1" customHeight="1" outlineLevel="1">
      <c r="A130" s="8"/>
      <c r="B130" s="434" t="s">
        <v>90</v>
      </c>
      <c r="C130" s="15">
        <v>2010</v>
      </c>
      <c r="D130" s="344">
        <v>3.15</v>
      </c>
      <c r="E130" s="142">
        <v>394.49</v>
      </c>
      <c r="F130" s="344">
        <v>1.35</v>
      </c>
      <c r="G130" s="142">
        <v>10.97</v>
      </c>
      <c r="H130" s="344">
        <v>10.43</v>
      </c>
      <c r="I130" s="142">
        <v>1266.297</v>
      </c>
      <c r="J130" s="344">
        <v>10.18</v>
      </c>
      <c r="K130" s="142">
        <v>584.62699999999995</v>
      </c>
      <c r="L130" s="344">
        <v>0.46</v>
      </c>
      <c r="M130" s="345">
        <v>657.17499999999995</v>
      </c>
      <c r="N130" s="140"/>
    </row>
    <row r="131" spans="1:14" s="25" customFormat="1" ht="9" hidden="1" customHeight="1" outlineLevel="1">
      <c r="A131" s="8"/>
      <c r="B131" s="434"/>
      <c r="C131" s="15">
        <v>2013</v>
      </c>
      <c r="D131" s="344">
        <v>3.24</v>
      </c>
      <c r="E131" s="142">
        <v>399.44</v>
      </c>
      <c r="F131" s="344">
        <v>1.24</v>
      </c>
      <c r="G131" s="142">
        <v>13.15</v>
      </c>
      <c r="H131" s="344">
        <v>7.76</v>
      </c>
      <c r="I131" s="142">
        <v>1135.6120000000001</v>
      </c>
      <c r="J131" s="344">
        <v>7.47</v>
      </c>
      <c r="K131" s="142">
        <v>555.86900000000003</v>
      </c>
      <c r="L131" s="344">
        <v>0.99</v>
      </c>
      <c r="M131" s="345">
        <v>554.70699999999999</v>
      </c>
      <c r="N131" s="140"/>
    </row>
    <row r="132" spans="1:14" s="25" customFormat="1" ht="9" hidden="1" customHeight="1" outlineLevel="1">
      <c r="A132" s="8"/>
      <c r="B132" s="434"/>
      <c r="C132" s="15">
        <v>2016</v>
      </c>
      <c r="D132" s="344">
        <v>3.38</v>
      </c>
      <c r="E132" s="142">
        <v>374.06</v>
      </c>
      <c r="F132" s="344">
        <v>1.47</v>
      </c>
      <c r="G132" s="142">
        <v>16.41</v>
      </c>
      <c r="H132" s="344">
        <v>7.39</v>
      </c>
      <c r="I132" s="142">
        <v>1205.7049999999999</v>
      </c>
      <c r="J132" s="344">
        <v>7.12</v>
      </c>
      <c r="K132" s="142">
        <v>562.52200000000005</v>
      </c>
      <c r="L132" s="344">
        <v>0.82</v>
      </c>
      <c r="M132" s="345">
        <v>618.77300000000002</v>
      </c>
      <c r="N132" s="140"/>
    </row>
    <row r="133" spans="1:14" s="25" customFormat="1" ht="9" customHeight="1" collapsed="1">
      <c r="A133" s="8"/>
      <c r="B133" s="434"/>
      <c r="C133" s="15">
        <v>2020</v>
      </c>
      <c r="D133" s="344">
        <v>2.42</v>
      </c>
      <c r="E133" s="142">
        <v>292.29000000000002</v>
      </c>
      <c r="F133" s="344">
        <v>1.07</v>
      </c>
      <c r="G133" s="142">
        <v>15.78</v>
      </c>
      <c r="H133" s="344">
        <v>3.51</v>
      </c>
      <c r="I133" s="142">
        <v>1346.117</v>
      </c>
      <c r="J133" s="344">
        <v>3.31</v>
      </c>
      <c r="K133" s="142">
        <v>621.56899999999996</v>
      </c>
      <c r="L133" s="344">
        <v>0.42</v>
      </c>
      <c r="M133" s="345">
        <v>693.76499999999999</v>
      </c>
      <c r="N133" s="140"/>
    </row>
    <row r="134" spans="1:14" s="25" customFormat="1" ht="9" customHeight="1">
      <c r="A134" s="8"/>
      <c r="B134" s="434"/>
      <c r="C134" s="15">
        <v>2023</v>
      </c>
      <c r="D134" s="344">
        <v>1.79</v>
      </c>
      <c r="E134" s="142">
        <v>279.25</v>
      </c>
      <c r="F134" s="344">
        <v>0.84</v>
      </c>
      <c r="G134" s="142">
        <v>13.48</v>
      </c>
      <c r="H134" s="344">
        <v>3.01</v>
      </c>
      <c r="I134" s="142">
        <v>1007.412</v>
      </c>
      <c r="J134" s="344">
        <v>2.86</v>
      </c>
      <c r="K134" s="142">
        <v>418.83</v>
      </c>
      <c r="L134" s="344">
        <v>0.43</v>
      </c>
      <c r="M134" s="345">
        <v>562.63800000000003</v>
      </c>
      <c r="N134" s="140"/>
    </row>
    <row r="135" spans="1:14" s="25" customFormat="1" ht="9" hidden="1" customHeight="1" outlineLevel="1">
      <c r="A135" s="8"/>
      <c r="B135" s="434" t="s">
        <v>78</v>
      </c>
      <c r="C135" s="15">
        <v>2010</v>
      </c>
      <c r="D135" s="344">
        <v>1.35</v>
      </c>
      <c r="E135" s="142">
        <v>125.67</v>
      </c>
      <c r="F135" s="344">
        <v>0.17</v>
      </c>
      <c r="G135" s="142">
        <v>4.8899999999999997</v>
      </c>
      <c r="H135" s="344">
        <v>1.27</v>
      </c>
      <c r="I135" s="142">
        <v>930.71400000000006</v>
      </c>
      <c r="J135" s="344">
        <v>1.1200000000000001</v>
      </c>
      <c r="K135" s="142">
        <v>467.851</v>
      </c>
      <c r="L135" s="344">
        <v>0.11</v>
      </c>
      <c r="M135" s="345">
        <v>461.62099999999998</v>
      </c>
      <c r="N135" s="140"/>
    </row>
    <row r="136" spans="1:14" ht="9" hidden="1" customHeight="1" outlineLevel="1">
      <c r="A136" s="8"/>
      <c r="B136" s="434"/>
      <c r="C136" s="15">
        <v>2013</v>
      </c>
      <c r="D136" s="344">
        <v>1.44</v>
      </c>
      <c r="E136" s="142">
        <v>135.55000000000001</v>
      </c>
      <c r="F136" s="344">
        <v>0.17</v>
      </c>
      <c r="G136" s="142">
        <v>4.51</v>
      </c>
      <c r="H136" s="344">
        <v>1.21</v>
      </c>
      <c r="I136" s="142">
        <v>1198.056</v>
      </c>
      <c r="J136" s="344">
        <v>0.97</v>
      </c>
      <c r="K136" s="142">
        <v>343.21899999999999</v>
      </c>
      <c r="L136" s="344">
        <v>0.14000000000000001</v>
      </c>
      <c r="M136" s="345">
        <v>686.11500000000001</v>
      </c>
      <c r="N136" s="24"/>
    </row>
    <row r="137" spans="1:14" ht="9" hidden="1" customHeight="1" outlineLevel="1">
      <c r="A137" s="8"/>
      <c r="B137" s="434"/>
      <c r="C137" s="15">
        <v>2016</v>
      </c>
      <c r="D137" s="344">
        <v>1.47</v>
      </c>
      <c r="E137" s="142">
        <v>156.5</v>
      </c>
      <c r="F137" s="344">
        <v>0.16</v>
      </c>
      <c r="G137" s="142">
        <v>4.8</v>
      </c>
      <c r="H137" s="344">
        <v>0.61</v>
      </c>
      <c r="I137" s="142">
        <v>1538.8979999999999</v>
      </c>
      <c r="J137" s="344">
        <v>0.34</v>
      </c>
      <c r="K137" s="142">
        <v>369.77300000000002</v>
      </c>
      <c r="L137" s="344">
        <v>0.19</v>
      </c>
      <c r="M137" s="345">
        <v>1082.345</v>
      </c>
      <c r="N137" s="24"/>
    </row>
    <row r="138" spans="1:14" ht="9" customHeight="1" collapsed="1">
      <c r="A138" s="8"/>
      <c r="B138" s="434"/>
      <c r="C138" s="15">
        <v>2020</v>
      </c>
      <c r="D138" s="344">
        <v>1.26</v>
      </c>
      <c r="E138" s="142">
        <v>140.16999999999999</v>
      </c>
      <c r="F138" s="344">
        <v>0.13</v>
      </c>
      <c r="G138" s="142">
        <v>6.03</v>
      </c>
      <c r="H138" s="344">
        <v>1.2</v>
      </c>
      <c r="I138" s="142">
        <v>1331.6010000000001</v>
      </c>
      <c r="J138" s="344">
        <v>1</v>
      </c>
      <c r="K138" s="142">
        <v>420.76400000000001</v>
      </c>
      <c r="L138" s="344">
        <v>0.15</v>
      </c>
      <c r="M138" s="345">
        <v>880.82600000000002</v>
      </c>
      <c r="N138" s="24"/>
    </row>
    <row r="139" spans="1:14" ht="9" customHeight="1">
      <c r="A139" s="8"/>
      <c r="B139" s="434"/>
      <c r="C139" s="15">
        <v>2023</v>
      </c>
      <c r="D139" s="291" t="s">
        <v>169</v>
      </c>
      <c r="E139" s="347" t="s">
        <v>191</v>
      </c>
      <c r="F139" s="291" t="s">
        <v>170</v>
      </c>
      <c r="G139" s="291" t="s">
        <v>169</v>
      </c>
      <c r="H139" s="291" t="s">
        <v>189</v>
      </c>
      <c r="I139" s="347" t="s">
        <v>189</v>
      </c>
      <c r="J139" s="291" t="s">
        <v>189</v>
      </c>
      <c r="K139" s="347" t="s">
        <v>191</v>
      </c>
      <c r="L139" s="291" t="s">
        <v>191</v>
      </c>
      <c r="M139" s="348" t="s">
        <v>189</v>
      </c>
      <c r="N139" s="24"/>
    </row>
    <row r="140" spans="1:14" ht="9" hidden="1" customHeight="1" outlineLevel="1">
      <c r="A140" s="8"/>
      <c r="B140" s="434" t="s">
        <v>79</v>
      </c>
      <c r="C140" s="15">
        <v>2010</v>
      </c>
      <c r="D140" s="344">
        <v>8.66</v>
      </c>
      <c r="E140" s="142">
        <v>564.91999999999996</v>
      </c>
      <c r="F140" s="291" t="s">
        <v>170</v>
      </c>
      <c r="G140" s="291" t="s">
        <v>169</v>
      </c>
      <c r="H140" s="344">
        <v>3.9</v>
      </c>
      <c r="I140" s="142">
        <v>1428.296</v>
      </c>
      <c r="J140" s="344">
        <v>3.77</v>
      </c>
      <c r="K140" s="142">
        <v>770.82299999999998</v>
      </c>
      <c r="L140" s="344">
        <v>0.18</v>
      </c>
      <c r="M140" s="345">
        <v>644.51599999999996</v>
      </c>
      <c r="N140" s="24"/>
    </row>
    <row r="141" spans="1:14" ht="9" hidden="1" customHeight="1" outlineLevel="1">
      <c r="A141" s="8"/>
      <c r="B141" s="434"/>
      <c r="C141" s="15">
        <v>2013</v>
      </c>
      <c r="D141" s="344">
        <v>8.8699999999999992</v>
      </c>
      <c r="E141" s="142">
        <v>576.77</v>
      </c>
      <c r="F141" s="291" t="s">
        <v>170</v>
      </c>
      <c r="G141" s="291" t="s">
        <v>169</v>
      </c>
      <c r="H141" s="344">
        <v>4.34</v>
      </c>
      <c r="I141" s="142">
        <v>1662.0229999999999</v>
      </c>
      <c r="J141" s="344">
        <v>4.22</v>
      </c>
      <c r="K141" s="142">
        <v>858.197</v>
      </c>
      <c r="L141" s="344">
        <v>0.24</v>
      </c>
      <c r="M141" s="345">
        <v>795.84</v>
      </c>
      <c r="N141" s="24"/>
    </row>
    <row r="142" spans="1:14" ht="9" hidden="1" customHeight="1" outlineLevel="1">
      <c r="A142" s="8"/>
      <c r="B142" s="434"/>
      <c r="C142" s="15">
        <v>2016</v>
      </c>
      <c r="D142" s="344">
        <v>8.7200000000000006</v>
      </c>
      <c r="E142" s="142">
        <v>578.16999999999996</v>
      </c>
      <c r="F142" s="291" t="s">
        <v>170</v>
      </c>
      <c r="G142" s="291" t="s">
        <v>169</v>
      </c>
      <c r="H142" s="344">
        <v>3.06</v>
      </c>
      <c r="I142" s="142">
        <v>1878.4559999999999</v>
      </c>
      <c r="J142" s="344">
        <v>2.94</v>
      </c>
      <c r="K142" s="142">
        <v>974.95899999999995</v>
      </c>
      <c r="L142" s="344">
        <v>0.2</v>
      </c>
      <c r="M142" s="345">
        <v>900.26800000000003</v>
      </c>
      <c r="N142" s="24"/>
    </row>
    <row r="143" spans="1:14" ht="9" customHeight="1" collapsed="1">
      <c r="A143" s="8"/>
      <c r="B143" s="434"/>
      <c r="C143" s="15">
        <v>2020</v>
      </c>
      <c r="D143" s="344">
        <v>7.96</v>
      </c>
      <c r="E143" s="142">
        <v>501.15</v>
      </c>
      <c r="F143" s="291" t="s">
        <v>170</v>
      </c>
      <c r="G143" s="291" t="s">
        <v>169</v>
      </c>
      <c r="H143" s="344">
        <v>2.65</v>
      </c>
      <c r="I143" s="142">
        <v>2504.7069999999999</v>
      </c>
      <c r="J143" s="344">
        <v>2.52</v>
      </c>
      <c r="K143" s="142">
        <v>1149.748</v>
      </c>
      <c r="L143" s="344">
        <v>0.24</v>
      </c>
      <c r="M143" s="345">
        <v>1346.0609999999999</v>
      </c>
      <c r="N143" s="24"/>
    </row>
    <row r="144" spans="1:14" ht="9" customHeight="1">
      <c r="A144" s="8"/>
      <c r="B144" s="434"/>
      <c r="C144" s="15">
        <v>2023</v>
      </c>
      <c r="D144" s="344">
        <v>8.33</v>
      </c>
      <c r="E144" s="142">
        <v>486.08</v>
      </c>
      <c r="F144" s="344">
        <v>0</v>
      </c>
      <c r="G144" s="344">
        <v>0</v>
      </c>
      <c r="H144" s="344">
        <v>4.3899999999999997</v>
      </c>
      <c r="I144" s="142">
        <v>2589.1979999999999</v>
      </c>
      <c r="J144" s="344">
        <v>4.25</v>
      </c>
      <c r="K144" s="142">
        <v>1243.252</v>
      </c>
      <c r="L144" s="344">
        <v>0.27</v>
      </c>
      <c r="M144" s="345">
        <v>1329.671</v>
      </c>
      <c r="N144" s="24"/>
    </row>
    <row r="145" spans="1:14" ht="9" hidden="1" customHeight="1" outlineLevel="1">
      <c r="A145" s="40"/>
      <c r="B145" s="434" t="s">
        <v>80</v>
      </c>
      <c r="C145" s="15">
        <v>2010</v>
      </c>
      <c r="D145" s="344">
        <v>70.12</v>
      </c>
      <c r="E145" s="142">
        <v>31027.81</v>
      </c>
      <c r="F145" s="344">
        <v>4.28</v>
      </c>
      <c r="G145" s="142">
        <v>89.81</v>
      </c>
      <c r="H145" s="344">
        <v>28.91</v>
      </c>
      <c r="I145" s="142">
        <v>16255.25</v>
      </c>
      <c r="J145" s="344">
        <v>24.88</v>
      </c>
      <c r="K145" s="142">
        <v>4694.5510000000004</v>
      </c>
      <c r="L145" s="344">
        <v>1.74</v>
      </c>
      <c r="M145" s="345">
        <v>10417.563</v>
      </c>
      <c r="N145" s="24"/>
    </row>
    <row r="146" spans="1:14" ht="9" hidden="1" customHeight="1" outlineLevel="1">
      <c r="A146" s="8"/>
      <c r="B146" s="434"/>
      <c r="C146" s="15">
        <v>2013</v>
      </c>
      <c r="D146" s="344">
        <v>72.06</v>
      </c>
      <c r="E146" s="142">
        <v>32352.11</v>
      </c>
      <c r="F146" s="344">
        <v>4.21</v>
      </c>
      <c r="G146" s="142">
        <v>95.21</v>
      </c>
      <c r="H146" s="344">
        <v>30.29</v>
      </c>
      <c r="I146" s="142">
        <v>15550.657999999999</v>
      </c>
      <c r="J146" s="344">
        <v>26.47</v>
      </c>
      <c r="K146" s="142">
        <v>4906.0469999999996</v>
      </c>
      <c r="L146" s="344">
        <v>1.55</v>
      </c>
      <c r="M146" s="345">
        <v>9475.6020000000008</v>
      </c>
      <c r="N146" s="24"/>
    </row>
    <row r="147" spans="1:14" ht="9" hidden="1" customHeight="1" outlineLevel="1">
      <c r="A147" s="8"/>
      <c r="B147" s="434"/>
      <c r="C147" s="15">
        <v>2016</v>
      </c>
      <c r="D147" s="344">
        <v>74</v>
      </c>
      <c r="E147" s="142">
        <v>33133.800000000003</v>
      </c>
      <c r="F147" s="344">
        <v>4.5199999999999996</v>
      </c>
      <c r="G147" s="142">
        <v>99.82</v>
      </c>
      <c r="H147" s="344">
        <v>27.62</v>
      </c>
      <c r="I147" s="142">
        <v>16437.892</v>
      </c>
      <c r="J147" s="344">
        <v>24.06</v>
      </c>
      <c r="K147" s="142">
        <v>4978.5010000000002</v>
      </c>
      <c r="L147" s="344">
        <v>1.99</v>
      </c>
      <c r="M147" s="345">
        <v>10457.501</v>
      </c>
      <c r="N147" s="24"/>
    </row>
    <row r="148" spans="1:14" ht="9" customHeight="1" collapsed="1">
      <c r="A148" s="8"/>
      <c r="B148" s="434"/>
      <c r="C148" s="15">
        <v>2020</v>
      </c>
      <c r="D148" s="291" t="s">
        <v>169</v>
      </c>
      <c r="E148" s="347" t="s">
        <v>191</v>
      </c>
      <c r="F148" s="291" t="s">
        <v>170</v>
      </c>
      <c r="G148" s="291" t="s">
        <v>169</v>
      </c>
      <c r="H148" s="291" t="s">
        <v>189</v>
      </c>
      <c r="I148" s="347" t="s">
        <v>189</v>
      </c>
      <c r="J148" s="291" t="s">
        <v>189</v>
      </c>
      <c r="K148" s="347" t="s">
        <v>191</v>
      </c>
      <c r="L148" s="291" t="s">
        <v>191</v>
      </c>
      <c r="M148" s="348" t="s">
        <v>189</v>
      </c>
      <c r="N148" s="24"/>
    </row>
    <row r="149" spans="1:14" ht="9" customHeight="1">
      <c r="A149" s="8"/>
      <c r="B149" s="434"/>
      <c r="C149" s="15">
        <v>2023</v>
      </c>
      <c r="D149" s="291" t="s">
        <v>169</v>
      </c>
      <c r="E149" s="347" t="s">
        <v>191</v>
      </c>
      <c r="F149" s="291" t="s">
        <v>170</v>
      </c>
      <c r="G149" s="291" t="s">
        <v>169</v>
      </c>
      <c r="H149" s="291" t="s">
        <v>189</v>
      </c>
      <c r="I149" s="347" t="s">
        <v>189</v>
      </c>
      <c r="J149" s="291" t="s">
        <v>189</v>
      </c>
      <c r="K149" s="347" t="s">
        <v>191</v>
      </c>
      <c r="L149" s="291" t="s">
        <v>191</v>
      </c>
      <c r="M149" s="348" t="s">
        <v>189</v>
      </c>
      <c r="N149" s="24"/>
    </row>
    <row r="150" spans="1:14" ht="9.75" hidden="1" customHeight="1" outlineLevel="1">
      <c r="A150" s="8"/>
      <c r="B150" s="372" t="s">
        <v>104</v>
      </c>
      <c r="C150" s="16">
        <v>2010</v>
      </c>
      <c r="D150" s="351">
        <v>946.41</v>
      </c>
      <c r="E150" s="352">
        <v>95987.05</v>
      </c>
      <c r="F150" s="351">
        <v>540.21</v>
      </c>
      <c r="G150" s="352">
        <v>12313.08</v>
      </c>
      <c r="H150" s="351">
        <v>4972.99</v>
      </c>
      <c r="I150" s="352">
        <v>163002.432</v>
      </c>
      <c r="J150" s="351">
        <v>4312.79</v>
      </c>
      <c r="K150" s="352">
        <v>51529.241999999998</v>
      </c>
      <c r="L150" s="351">
        <v>2287.1799999999998</v>
      </c>
      <c r="M150" s="353">
        <v>88363.751000000004</v>
      </c>
      <c r="N150" s="24"/>
    </row>
    <row r="151" spans="1:14" ht="9.75" hidden="1" customHeight="1" outlineLevel="1">
      <c r="A151" s="8"/>
      <c r="B151" s="372"/>
      <c r="C151" s="16">
        <v>2013</v>
      </c>
      <c r="D151" s="351">
        <v>853.85</v>
      </c>
      <c r="E151" s="352">
        <v>96106.81</v>
      </c>
      <c r="F151" s="292" t="s">
        <v>170</v>
      </c>
      <c r="G151" s="292" t="s">
        <v>169</v>
      </c>
      <c r="H151" s="351">
        <v>4479.25</v>
      </c>
      <c r="I151" s="352">
        <v>162107.87100000001</v>
      </c>
      <c r="J151" s="351">
        <v>4021.76</v>
      </c>
      <c r="K151" s="352">
        <v>50902.686999999998</v>
      </c>
      <c r="L151" s="351">
        <v>2156.59</v>
      </c>
      <c r="M151" s="353">
        <v>89134.548999999999</v>
      </c>
      <c r="N151" s="24"/>
    </row>
    <row r="152" spans="1:14" ht="9.75" customHeight="1" collapsed="1">
      <c r="A152" s="8"/>
      <c r="B152" s="372"/>
      <c r="C152" s="16">
        <v>2016</v>
      </c>
      <c r="D152" s="292">
        <v>789.46</v>
      </c>
      <c r="E152" s="352">
        <v>96442.13</v>
      </c>
      <c r="F152" s="292" t="s">
        <v>170</v>
      </c>
      <c r="G152" s="292" t="s">
        <v>169</v>
      </c>
      <c r="H152" s="351">
        <v>4001.33</v>
      </c>
      <c r="I152" s="352">
        <v>171488.19899999999</v>
      </c>
      <c r="J152" s="351">
        <v>3630.86</v>
      </c>
      <c r="K152" s="352">
        <v>50635.531999999999</v>
      </c>
      <c r="L152" s="351">
        <v>1862.05</v>
      </c>
      <c r="M152" s="353">
        <v>97960.930999999997</v>
      </c>
      <c r="N152" s="24"/>
    </row>
    <row r="153" spans="1:14" ht="9.75" customHeight="1">
      <c r="A153" s="8"/>
      <c r="B153" s="266" t="s">
        <v>174</v>
      </c>
      <c r="C153" s="16">
        <v>2020</v>
      </c>
      <c r="D153" s="292">
        <v>574.84</v>
      </c>
      <c r="E153" s="352">
        <v>63818.52</v>
      </c>
      <c r="F153" s="292">
        <v>291.99</v>
      </c>
      <c r="G153" s="352">
        <v>11615.44</v>
      </c>
      <c r="H153" s="351">
        <v>2659.25</v>
      </c>
      <c r="I153" s="352">
        <v>162966.53599999999</v>
      </c>
      <c r="J153" s="351">
        <v>2254.6</v>
      </c>
      <c r="K153" s="352">
        <v>48659.086000000003</v>
      </c>
      <c r="L153" s="351">
        <v>1128.49</v>
      </c>
      <c r="M153" s="353">
        <v>93510.207999999999</v>
      </c>
      <c r="N153" s="24"/>
    </row>
    <row r="154" spans="1:14" ht="9.75" customHeight="1">
      <c r="A154" s="8"/>
      <c r="B154" s="266"/>
      <c r="C154" s="16">
        <v>2023</v>
      </c>
      <c r="D154" s="292" t="s">
        <v>169</v>
      </c>
      <c r="E154" s="292" t="s">
        <v>169</v>
      </c>
      <c r="F154" s="292" t="s">
        <v>169</v>
      </c>
      <c r="G154" s="292" t="s">
        <v>169</v>
      </c>
      <c r="H154" s="292" t="s">
        <v>169</v>
      </c>
      <c r="I154" s="292" t="s">
        <v>169</v>
      </c>
      <c r="J154" s="292" t="s">
        <v>169</v>
      </c>
      <c r="K154" s="292" t="s">
        <v>169</v>
      </c>
      <c r="L154" s="292" t="s">
        <v>191</v>
      </c>
      <c r="M154" s="368" t="s">
        <v>189</v>
      </c>
      <c r="N154" s="24"/>
    </row>
    <row r="155" spans="1:14" ht="1.5" customHeight="1">
      <c r="A155" s="38"/>
      <c r="B155" s="355"/>
      <c r="C155" s="86"/>
      <c r="D155" s="90"/>
      <c r="E155" s="356"/>
      <c r="F155" s="357"/>
      <c r="G155" s="358"/>
      <c r="H155" s="90"/>
      <c r="I155" s="359"/>
      <c r="J155" s="90"/>
      <c r="K155" s="359"/>
      <c r="L155" s="90"/>
      <c r="M155" s="360"/>
      <c r="N155" s="24"/>
    </row>
    <row r="156" spans="1:14" ht="14.25" customHeight="1">
      <c r="A156" s="5"/>
      <c r="B156" s="5"/>
      <c r="C156" s="5"/>
      <c r="D156" s="5"/>
      <c r="E156" s="361"/>
      <c r="F156" s="66"/>
      <c r="G156" s="361"/>
      <c r="H156" s="66"/>
      <c r="I156" s="361"/>
      <c r="J156" s="5"/>
      <c r="K156" s="362"/>
      <c r="L156" s="5"/>
      <c r="M156" s="363"/>
    </row>
    <row r="157" spans="1:14" ht="6" customHeight="1">
      <c r="A157" s="5"/>
      <c r="B157" s="5"/>
      <c r="C157" s="5"/>
      <c r="D157" s="5"/>
      <c r="E157" s="361" t="s">
        <v>13</v>
      </c>
      <c r="F157" s="5"/>
      <c r="G157" s="361"/>
      <c r="H157" s="5"/>
      <c r="I157" s="361"/>
      <c r="J157" s="5"/>
      <c r="K157" s="362"/>
      <c r="L157" s="5"/>
      <c r="M157" s="364"/>
    </row>
    <row r="158" spans="1:14" ht="12" customHeight="1">
      <c r="A158" s="5"/>
      <c r="B158" s="5"/>
      <c r="C158" s="5"/>
      <c r="D158" s="5"/>
      <c r="E158" s="361"/>
      <c r="F158" s="5"/>
      <c r="G158" s="361"/>
      <c r="H158" s="5"/>
      <c r="I158" s="361"/>
      <c r="J158" s="5"/>
      <c r="K158" s="362"/>
      <c r="L158" s="5"/>
      <c r="M158" s="364"/>
    </row>
    <row r="159" spans="1:14" ht="17.25" customHeight="1">
      <c r="A159" s="5"/>
      <c r="B159" s="5"/>
      <c r="C159" s="5"/>
      <c r="D159" s="5"/>
      <c r="E159" s="361"/>
      <c r="F159" s="5"/>
      <c r="G159" s="361"/>
      <c r="H159" s="5"/>
      <c r="I159" s="361"/>
      <c r="J159" s="5"/>
      <c r="K159" s="362"/>
      <c r="L159" s="5"/>
      <c r="M159" s="364"/>
    </row>
    <row r="160" spans="1:14" s="1" customFormat="1" ht="9" customHeight="1">
      <c r="A160" s="192" t="s">
        <v>114</v>
      </c>
      <c r="C160" s="69"/>
      <c r="D160" s="69"/>
      <c r="E160" s="69"/>
      <c r="F160" s="69"/>
      <c r="G160" s="69"/>
      <c r="H160" s="69"/>
      <c r="I160" s="69"/>
      <c r="J160" s="69"/>
      <c r="K160" s="69"/>
      <c r="L160" s="69"/>
      <c r="M160" s="69"/>
      <c r="N160" s="69"/>
    </row>
  </sheetData>
  <mergeCells count="37">
    <mergeCell ref="B25:B29"/>
    <mergeCell ref="L6:M6"/>
    <mergeCell ref="A4:B8"/>
    <mergeCell ref="C4:C8"/>
    <mergeCell ref="D5:E6"/>
    <mergeCell ref="F5:G6"/>
    <mergeCell ref="H5:I5"/>
    <mergeCell ref="H6:I6"/>
    <mergeCell ref="J6:K6"/>
    <mergeCell ref="B20:B24"/>
    <mergeCell ref="B15:B19"/>
    <mergeCell ref="B10:B14"/>
    <mergeCell ref="B150:B152"/>
    <mergeCell ref="B50:B54"/>
    <mergeCell ref="B45:B49"/>
    <mergeCell ref="B40:B44"/>
    <mergeCell ref="B35:B39"/>
    <mergeCell ref="B100:B104"/>
    <mergeCell ref="B145:B149"/>
    <mergeCell ref="B140:B144"/>
    <mergeCell ref="B135:B139"/>
    <mergeCell ref="B130:B134"/>
    <mergeCell ref="B125:B129"/>
    <mergeCell ref="B120:B124"/>
    <mergeCell ref="B115:B119"/>
    <mergeCell ref="B110:B114"/>
    <mergeCell ref="B105:B109"/>
    <mergeCell ref="B95:B99"/>
    <mergeCell ref="B90:B94"/>
    <mergeCell ref="B85:B89"/>
    <mergeCell ref="B80:B84"/>
    <mergeCell ref="B30:B34"/>
    <mergeCell ref="B75:B79"/>
    <mergeCell ref="B70:B74"/>
    <mergeCell ref="B65:B69"/>
    <mergeCell ref="B60:B64"/>
    <mergeCell ref="B55:B59"/>
  </mergeCells>
  <pageMargins left="1.5748031496062993" right="1.6535433070866143" top="0.59055118110236227" bottom="1.6929133858267718"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Tabelle1</vt:lpstr>
      <vt:lpstr>Vorbemerkung</vt:lpstr>
      <vt:lpstr>SJ 2025 Kapitel H, III_a</vt:lpstr>
      <vt:lpstr>SJ 2025 Kapitel H, III_b</vt:lpstr>
      <vt:lpstr>SJ 2025 Kapitel H, III_c</vt:lpstr>
      <vt:lpstr>SJ 2025 Kapitel H, III_d</vt:lpstr>
      <vt:lpstr>SJ 2025 Kapitel H, III_e</vt:lpstr>
      <vt:lpstr>SJ 2025 Kapitel H, III_f</vt:lpstr>
      <vt:lpstr>SJ 2025 Kapitel H, III_g</vt:lpstr>
      <vt:lpstr>'SJ 2025 Kapitel H, III_a'!Druckbereich</vt:lpstr>
      <vt:lpstr>'SJ 2025 Kapitel H, III_b'!Druckbereich</vt:lpstr>
      <vt:lpstr>'SJ 2025 Kapitel H, III_c'!Druckbereich</vt:lpstr>
      <vt:lpstr>'SJ 2025 Kapitel H, III_d'!Druckbereich</vt:lpstr>
      <vt:lpstr>'SJ 2025 Kapitel H, III_e'!Druckbereich</vt:lpstr>
      <vt:lpstr>'SJ 2025 Kapitel H, III_f'!Druckbereich</vt:lpstr>
      <vt:lpstr>'SJ 2025 Kapitel H, III_g'!Druckbereich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2026-01-05T08:06:52Z</cp:lastPrinted>
  <dcterms:created xsi:type="dcterms:W3CDTF">1998-09-29T10:22:08Z</dcterms:created>
  <dcterms:modified xsi:type="dcterms:W3CDTF">2026-01-27T07:09:00Z</dcterms:modified>
</cp:coreProperties>
</file>